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0"/>
  </bookViews>
  <sheets>
    <sheet name="10.09.2024_2" sheetId="1" r:id="rId1"/>
    <sheet name="10.10.2024" sheetId="2" r:id="rId2"/>
    <sheet name="10.11.2024" sheetId="3" r:id="rId3"/>
    <sheet name="10.02.2025" sheetId="4" r:id="rId4"/>
    <sheet name="10.03.2025" sheetId="5" r:id="rId5"/>
    <sheet name="10.04.2025" sheetId="6" r:id="rId6"/>
    <sheet name="10.05.2025" sheetId="7" r:id="rId7"/>
    <sheet name="06.06.2025" sheetId="8" r:id="rId8"/>
    <sheet name="11.07.2025" sheetId="9" r:id="rId9"/>
    <sheet name="06.08.2025" sheetId="10" r:id="rId10"/>
    <sheet name="10.09.2025" sheetId="11" r:id="rId11"/>
  </sheets>
  <definedNames>
    <definedName name="Print_Area_0_0" localSheetId="7">'06.06.2025'!$A$1:$K$16</definedName>
    <definedName name="Print_Area_0_0" localSheetId="9">'06.08.2025'!$A$1:$K$17</definedName>
    <definedName name="Print_Area_0_0" localSheetId="3">'10.02.2025'!$A$1:$K$13</definedName>
    <definedName name="Print_Area_0_0" localSheetId="4">'10.03.2025'!$A$1:$K$21</definedName>
    <definedName name="Print_Area_0_0" localSheetId="5">'10.04.2025'!$A$1:$K$21</definedName>
    <definedName name="Print_Area_0_0" localSheetId="6">'10.05.2025'!$A$1:$K$22</definedName>
    <definedName name="Print_Area_0_0" localSheetId="0">'10.09.2024_2'!$A$1:$K$6</definedName>
    <definedName name="Print_Area_0_0" localSheetId="10">'10.09.2025'!$A$1:$K$27</definedName>
    <definedName name="Print_Area_0_0" localSheetId="1">'10.10.2024'!$A$1:$K$8</definedName>
    <definedName name="Print_Area_0_0" localSheetId="2">'10.11.2024'!$A$1:$K$8</definedName>
    <definedName name="Print_Area_0_0" localSheetId="8">'11.07.2025'!$A$1:$K$17</definedName>
    <definedName name="Print_Area_0_0_0" localSheetId="7">'06.06.2025'!$A$1:$K$9</definedName>
    <definedName name="Print_Area_0_0_0" localSheetId="9">'06.08.2025'!$A$1:$K$16</definedName>
    <definedName name="Print_Area_0_0_0" localSheetId="3">'10.02.2025'!$A$1:$K$6</definedName>
    <definedName name="Print_Area_0_0_0" localSheetId="4">'10.03.2025'!$A$1:$K$14</definedName>
    <definedName name="Print_Area_0_0_0" localSheetId="5">'10.04.2025'!$A$1:$K$14</definedName>
    <definedName name="Print_Area_0_0_0" localSheetId="6">'10.05.2025'!$A$1:$K$15</definedName>
    <definedName name="Print_Area_0_0_0" localSheetId="0">'10.09.2024_2'!$A$1:$K$6</definedName>
    <definedName name="Print_Area_0_0_0" localSheetId="10">'10.09.2025'!$A$1:$K$26</definedName>
    <definedName name="Print_Area_0_0_0" localSheetId="1">'10.10.2024'!$A$1:$K$7</definedName>
    <definedName name="Print_Area_0_0_0" localSheetId="2">'10.11.2024'!$A$1:$K$7</definedName>
    <definedName name="Print_Area_0_0_0" localSheetId="8">'11.07.2025'!$A$1:$K$16</definedName>
    <definedName name="Print_Area_0_0_0_0" localSheetId="7">'06.06.2025'!$A$1:$K$6</definedName>
    <definedName name="Print_Area_0_0_0_0" localSheetId="9">'06.08.2025'!$A$1:$K$6</definedName>
    <definedName name="Print_Area_0_0_0_0" localSheetId="3">'10.02.2025'!$A$1:$K$6</definedName>
    <definedName name="Print_Area_0_0_0_0" localSheetId="4">'10.03.2025'!$A$1:$K$6</definedName>
    <definedName name="Print_Area_0_0_0_0" localSheetId="5">'10.04.2025'!$A$1:$K$6</definedName>
    <definedName name="Print_Area_0_0_0_0" localSheetId="6">'10.05.2025'!$A$1:$K$6</definedName>
    <definedName name="Print_Area_0_0_0_0" localSheetId="10">'10.09.2025'!$A$1:$K$6</definedName>
    <definedName name="Print_Area_0_0_0_0" localSheetId="8">'11.07.2025'!$A$1:$K$6</definedName>
    <definedName name="Print_Area_0_0_0_0_0" localSheetId="7">'06.06.2025'!$A$1:$K$6</definedName>
    <definedName name="Print_Area_0_0_0_0_0" localSheetId="9">'06.08.2025'!$A$1:$K$6</definedName>
    <definedName name="Print_Area_0_0_0_0_0" localSheetId="4">'10.03.2025'!$A$1:$K$6</definedName>
    <definedName name="Print_Area_0_0_0_0_0" localSheetId="5">'10.04.2025'!$A$1:$K$6</definedName>
    <definedName name="Print_Area_0_0_0_0_0" localSheetId="6">'10.05.2025'!$A$1:$K$6</definedName>
    <definedName name="Print_Area_0_0_0_0_0" localSheetId="10">'10.09.2025'!$A$1:$K$6</definedName>
    <definedName name="Print_Area_0_0_0_0_0" localSheetId="8">'11.07.2025'!$A$1:$K$6</definedName>
    <definedName name="_xlnm.Print_Area" localSheetId="7">'06.06.2025'!$A$1:$K$24</definedName>
    <definedName name="_xlnm.Print_Area" localSheetId="9">'06.08.2025'!$A$1:$K$25</definedName>
    <definedName name="_xlnm.Print_Area" localSheetId="3">'10.02.2025'!$A$1:$K$21</definedName>
    <definedName name="_xlnm.Print_Area" localSheetId="4">'10.03.2025'!$A$1:$K$33</definedName>
    <definedName name="_xlnm.Print_Area" localSheetId="5">'10.04.2025'!$A$1:$K$29</definedName>
    <definedName name="_xlnm.Print_Area" localSheetId="6">'10.05.2025'!$A$1:$K$30</definedName>
    <definedName name="_xlnm.Print_Area" localSheetId="0">'10.09.2024_2'!$A$1:$K$26</definedName>
    <definedName name="_xlnm.Print_Area" localSheetId="10">'10.09.2025'!$A$1:$K$35</definedName>
    <definedName name="_xlnm.Print_Area" localSheetId="1">'10.10.2024'!$A$1:$K$30</definedName>
    <definedName name="_xlnm.Print_Area" localSheetId="2">'10.11.2024'!$A$1:$K$29</definedName>
    <definedName name="_xlnm.Print_Area" localSheetId="8">'11.07.2025'!$A$1:$K$25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10" l="1"/>
  <c r="G10" i="9"/>
  <c r="G16" i="8"/>
  <c r="G21" i="7"/>
  <c r="G20" i="6"/>
  <c r="G25" i="5"/>
  <c r="G16" i="4"/>
  <c r="G11" i="3"/>
  <c r="G12" i="2"/>
  <c r="G8" i="1"/>
</calcChain>
</file>

<file path=xl/sharedStrings.xml><?xml version="1.0" encoding="utf-8"?>
<sst xmlns="http://schemas.openxmlformats.org/spreadsheetml/2006/main" count="666" uniqueCount="377">
  <si>
    <t>График ограничений потребителей - неплательщиков  юр. лиц  Лаганского отделения  на  сентябрь 2024г.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</si>
  <si>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</si>
  <si>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</si>
  <si>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</si>
  <si>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</si>
  <si>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</si>
  <si>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</si>
  <si>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</si>
  <si>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</si>
  <si>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</si>
  <si>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</si>
  <si>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>ЦЗН Лаганского района КУ РК</t>
  </si>
  <si>
    <t>080224213000175</t>
  </si>
  <si>
    <t xml:space="preserve"> Лаганский район,  г. Лагань, ул. Канукова, 12 </t>
  </si>
  <si>
    <t>ПС 110 кВ Каспийская-2           ВЛ-10 кВ Машзавод</t>
  </si>
  <si>
    <t>Административное здание</t>
  </si>
  <si>
    <t>График ограничений потребителей - неплательщиков  юр. лиц  Лаганского отделения  на  октябрь 2024г.</t>
  </si>
  <si>
    <t>Богатов М.А.</t>
  </si>
  <si>
    <t>080221313000091</t>
  </si>
  <si>
    <t>Лаганский район,  г.Лагань, ул. Канукова, б/н                                                        Лаганский район, г. Лагань, ул. Красноармейская, 12                                        Лаганский район, г. Лагань, ул. Красноармейская, 12                                         Лаганский район, п.Улан-Хол, ул.Дорожная, д.3, участок находится примерно в 1 км по направлению на восток от ориентира</t>
  </si>
  <si>
    <t>ПС 110 кВ Каспийская-2                         Вл-10 кВ "Микрорайон"                           ПС 110/35/10 кВ "Каспийская - 2"                                           Набережная                         ПС 110 кВ Улан-Холл</t>
  </si>
  <si>
    <t>АЗС  "Новая"               Здание хлебозавода (конрольный п/у),       Здание хлебозавода (рыбоперерабатывающий цех),                   Передвижной АБЗ</t>
  </si>
  <si>
    <t>Бадалова А.Р.</t>
  </si>
  <si>
    <t>080221313000004</t>
  </si>
  <si>
    <t>Лаганский район, г. Лагань, ул. Баташова, д. 74                            Лаганский район, г. Лагань, ул. Западная, 2</t>
  </si>
  <si>
    <t>ПС 110 кВ Каспийская-2               ВЛ-10 кВ "Набережная"</t>
  </si>
  <si>
    <t>Нежилое помещение,        Кафе</t>
  </si>
  <si>
    <t>Очир-Горяева С.К.</t>
  </si>
  <si>
    <t>080223313000250</t>
  </si>
  <si>
    <t>Лаганский район, г. Лагань, ул. Баташова, д. 42</t>
  </si>
  <si>
    <t xml:space="preserve">РК узел &gt; ПС 110 кВ Каспийская-2 &gt; ВЛ-10 кВ "Набережная" &gt; 7/400 кВа </t>
  </si>
  <si>
    <t>Кафе</t>
  </si>
  <si>
    <t>Палаев В.Ю.</t>
  </si>
  <si>
    <t xml:space="preserve">Лаганский район,  г. Лагань, ул. Жигульского, № 1 д </t>
  </si>
  <si>
    <t xml:space="preserve">ПС 110 кВ Каспийская-2 &gt; ВЛ-10 кВ "Набережная" &gt; ЗТП № 11/250 кВа </t>
  </si>
  <si>
    <t>помещение магазина</t>
  </si>
  <si>
    <t>Булгун-Трейд Агро</t>
  </si>
  <si>
    <t>080223113000033</t>
  </si>
  <si>
    <t xml:space="preserve"> Лаганский район, с. Северное, ул. Школьная </t>
  </si>
  <si>
    <t>ПС 35 кВ Каспийская-1         "Нефтеразведка"</t>
  </si>
  <si>
    <t>Строительство (призводство по переработке травяных смесей),</t>
  </si>
  <si>
    <t>График ограничений потребителей - неплательщиков  юр. лиц  Лаганского отделения  на  ноябрь 2024г.</t>
  </si>
  <si>
    <t>Окушкаева А.Б.</t>
  </si>
  <si>
    <t>080221313000015</t>
  </si>
  <si>
    <t xml:space="preserve">Лаганский район, г. Лагань, примерно 6 км по напр на запад от ориентира г. Лагань, расположенного за пределами участка </t>
  </si>
  <si>
    <t>ПС 110 кВ Каспийская-2                    ВЛ-10 кВ "Калмистерн"</t>
  </si>
  <si>
    <t xml:space="preserve">Передвижной вагон, </t>
  </si>
  <si>
    <t>ООО Лэнд Сервис</t>
  </si>
  <si>
    <t>080221113000014</t>
  </si>
  <si>
    <t>Лаганский район, Улан - Хольская зона отгонных пастбищ</t>
  </si>
  <si>
    <t>РК узел &gt; ПС 110 кВ Каспийская-2 &gt; ВЛ-10 кВ "Красинское" &gt; 1/100</t>
  </si>
  <si>
    <t>Здание животноводческой конторы</t>
  </si>
  <si>
    <t>ИП Дорджи-Гаряев А.М.</t>
  </si>
  <si>
    <t>080221313000182</t>
  </si>
  <si>
    <t>Лаганский р-н, в гр. Лаганского ГМО</t>
  </si>
  <si>
    <t>РК узел &gt; ПС 110 кВ Каспийская-2 &gt; №2 &gt; 100</t>
  </si>
  <si>
    <t>Временное жилое помещение</t>
  </si>
  <si>
    <t>ИП Бадмаева Б.М.</t>
  </si>
  <si>
    <t>080221300002513</t>
  </si>
  <si>
    <t xml:space="preserve"> Лаганский район, в 8 км по направлению на юго-запад от с. Северное                                                г. Лагань, ул. Пушкина, 3а</t>
  </si>
  <si>
    <t>ПС 110/35/10 кВ "Каспийская - 2"      "Машзавод"</t>
  </si>
  <si>
    <t xml:space="preserve">Жив. стоянка (вагон),    Склад </t>
  </si>
  <si>
    <t>График ограничений потребителей - неплательщиков  юр. лиц  Лаганского отделения  на  февраль 2025г</t>
  </si>
  <si>
    <t>Лаганский КЦСОН БУ РК</t>
  </si>
  <si>
    <t>080225213000198</t>
  </si>
  <si>
    <t>Лаганский район, г.Лагань, микрорайон, 60</t>
  </si>
  <si>
    <t>ПС 110 кВ Каспийская-2    Вл-10 кВ "Микрорайон"</t>
  </si>
  <si>
    <t xml:space="preserve">Нежилые помещения </t>
  </si>
  <si>
    <t>Мин-во по строительству, транспорту и дорожному хозяйству РК</t>
  </si>
  <si>
    <t>080224200014013</t>
  </si>
  <si>
    <t>Лаганский район, автомобильная дорога Улан-Хол - Лагань на участке км 38,5 - км 40</t>
  </si>
  <si>
    <t>ПС 110/35/10 кВ "Каспийская - 2"</t>
  </si>
  <si>
    <t xml:space="preserve">Наружное освещение автомобильной дороги, </t>
  </si>
  <si>
    <t>БПОУ  ПТ РК</t>
  </si>
  <si>
    <t>Лаганский район,  г. Лагань, ул.Заречная, 20</t>
  </si>
  <si>
    <t>РК узел &gt; ПС 35 кВ Каспийская-1 &gt; "Ракуша" &gt; 5/250</t>
  </si>
  <si>
    <t>Здание учебного корпуса, учебный корпус, мастерская, котельная</t>
  </si>
  <si>
    <t>Лэнд Сервис ООО</t>
  </si>
  <si>
    <t>ИП Пидурова У.Ш.</t>
  </si>
  <si>
    <t>080225312000272</t>
  </si>
  <si>
    <t>РК, Лаганский район, в границах Лаганского ГМО, в 3 км южнее от 10 км а/д Лагань-Улан-Хол</t>
  </si>
  <si>
    <t>РК узел &gt; ПС 110 кВ Каспийская-2 &gt; Кирзавод &gt; ЗТП № 10</t>
  </si>
  <si>
    <t>Временное сооружение</t>
  </si>
  <si>
    <t>гр.Церенов Ю А</t>
  </si>
  <si>
    <t>080223313000255</t>
  </si>
  <si>
    <t xml:space="preserve">РК, Лаганский район, с. Северное, примерно в 10 км по направлению на запад от ориентира д. 93 "Б" по ул. Буткова </t>
  </si>
  <si>
    <t>РК узел &gt; ПС 110 кВ Каспийская-2 &gt; Нефтеразведка &gt; ТП №16/160 кВА</t>
  </si>
  <si>
    <t xml:space="preserve">ИП Богатов М.А. </t>
  </si>
  <si>
    <t>гр. Дорошенко  А. П.</t>
  </si>
  <si>
    <t>080221313000172</t>
  </si>
  <si>
    <t>Лаганский район, г. Лагань, ул. Губкина, д. 35а</t>
  </si>
  <si>
    <t>РК узел &gt; ПС 35 кВ Каспийская-1 &gt; "Нефтеразведка" &gt; 63</t>
  </si>
  <si>
    <t>Здание тракторного цеха</t>
  </si>
  <si>
    <t>гр. Хучаев Н.Э-Г.</t>
  </si>
  <si>
    <t>080221313000139</t>
  </si>
  <si>
    <t>Лаганский район, г. Лагань, ул. Жигульского, 4 Л</t>
  </si>
  <si>
    <t>РК узел &gt; ПС 110 кВ Каспийская-2 &gt; ВЛ-10 кВ Машзавод &gt; ЗТП № 16/250</t>
  </si>
  <si>
    <t>Диспетчерская такси (проходная мясокомбината)</t>
  </si>
  <si>
    <t>График ограничений потребителей - неплательщиков  юр. лиц  Лаганского отделения  на  март 2025г</t>
  </si>
  <si>
    <t>Лаганская РСББЖ РК  БУ</t>
  </si>
  <si>
    <t xml:space="preserve">080225213000197 </t>
  </si>
  <si>
    <t xml:space="preserve">  Лаганский район,  г. Лагань, ул. Манджиева, 61</t>
  </si>
  <si>
    <t>Ветстанция,</t>
  </si>
  <si>
    <t xml:space="preserve">Служба по вопросам мировой юстиции РК </t>
  </si>
  <si>
    <t>080225200016613</t>
  </si>
  <si>
    <t xml:space="preserve"> Лаганский район, г. Лагань, ул. Баташова, д. 1, 1-й этаж </t>
  </si>
  <si>
    <t>ПС 110 кВ Каспийская-2        ВЛ-10 кВ "Набережная"</t>
  </si>
  <si>
    <t>мировой суд - НН</t>
  </si>
  <si>
    <t>Центр  занятости Лаганского района  КУ</t>
  </si>
  <si>
    <t>080225213000200</t>
  </si>
  <si>
    <t>Лаганский район,  г.Лагань, ул. Канукова, 12</t>
  </si>
  <si>
    <t>РК узел &gt; ПС 110 кВ Каспийская-2 &gt; ВЛ-10 кВ Машзавод &gt; 400 кВа</t>
  </si>
  <si>
    <t>Здание</t>
  </si>
  <si>
    <t>Администрация Лаганского ГМО РК</t>
  </si>
  <si>
    <t>080225213000205</t>
  </si>
  <si>
    <t xml:space="preserve"> г. Лагань, пер. 1 Пионерский 7</t>
  </si>
  <si>
    <t>РК узел &gt; ПС 110 кВ Каспийская-2 &gt; ВЛ-10 кВ Машзавод &gt; 14/400</t>
  </si>
  <si>
    <t xml:space="preserve">ИП Бадмаева Б.М. </t>
  </si>
  <si>
    <t xml:space="preserve"> Лаганский район, в 8 км по направлению на юго-запад от с. Северное                                               г. Лагань, ул. Пушкина, 3а</t>
  </si>
  <si>
    <t>ПС 110 кВ Каспийская-2                 "Нефтеразведка"                                   ПС 110/35/10 кВ "Каспийская - 2"                                           "Машзавод"</t>
  </si>
  <si>
    <t xml:space="preserve"> Жив. стоянка (вагон),                      Склад </t>
  </si>
  <si>
    <t xml:space="preserve">ИП Важова И.Н.  </t>
  </si>
  <si>
    <t xml:space="preserve">080221313000053 </t>
  </si>
  <si>
    <t>Лаганский район,  г. Лагань, пер. Почтовый, 16</t>
  </si>
  <si>
    <t>Нежилые помещения</t>
  </si>
  <si>
    <t xml:space="preserve">ИП Лимина С.В.  </t>
  </si>
  <si>
    <t xml:space="preserve">080221313000058 </t>
  </si>
  <si>
    <t>Лаганский район, г. Лагань, ул. Советская, 51 А</t>
  </si>
  <si>
    <t>Магазин</t>
  </si>
  <si>
    <t xml:space="preserve">гр. Манджиев А.И. </t>
  </si>
  <si>
    <t>080222313000226</t>
  </si>
  <si>
    <t>Лаганский район, г. Лагань, ул. Баташова, д. № 69</t>
  </si>
  <si>
    <t>РК узел &gt; ПС 110 кВ Каспийская-2 &gt; ВЛ-10 кВ "Набережная" &gt; 6/250</t>
  </si>
  <si>
    <t>Нежилое двухэтажное здание "Офиса", здание склада</t>
  </si>
  <si>
    <t xml:space="preserve">гр Очир Горяев П.Ю. </t>
  </si>
  <si>
    <t xml:space="preserve">080221313000186 </t>
  </si>
  <si>
    <t>Лаганский район, г. Лагань, ул. Ленина, 29/1</t>
  </si>
  <si>
    <t>РК узел &gt; ПС 110 кВ Каспийская-2 &gt; ВЛ-10 кВ Машзавод &gt; 9/100</t>
  </si>
  <si>
    <t>Нежилое здание "Общественное питание"</t>
  </si>
  <si>
    <t xml:space="preserve">ИП Ходжаева И Ю </t>
  </si>
  <si>
    <t xml:space="preserve">080221313000220 </t>
  </si>
  <si>
    <t xml:space="preserve">Лаганский район, г. Лагань, ул. Жигульского, дом 3 "А" </t>
  </si>
  <si>
    <t>ПС 110 кВ Каспийская-2         ВЛ-10 кВ Машзавод</t>
  </si>
  <si>
    <t xml:space="preserve">Вагон-магазин, </t>
  </si>
  <si>
    <t xml:space="preserve">ИП Цеденов П.В. </t>
  </si>
  <si>
    <t xml:space="preserve">080224313000267 </t>
  </si>
  <si>
    <t>РК, Лаганский район, г.Лагань, ул.Садовая, д.84а</t>
  </si>
  <si>
    <t>РК узел &gt; ПС 35 кВ Каспийская-1 &gt; Нефтеразведка &gt; № 13/250</t>
  </si>
  <si>
    <t xml:space="preserve">Авто  ООО </t>
  </si>
  <si>
    <t xml:space="preserve">080221113000008 </t>
  </si>
  <si>
    <t>Лаганский район,  г. Лагань, ул. Куйбышева, 127</t>
  </si>
  <si>
    <t>РК узел &gt; ПС 110 кВ Каспийская-2 &gt; ВЛ-10 кВ "Набережная" &gt; 1/100</t>
  </si>
  <si>
    <t xml:space="preserve">ИСК   ООО  </t>
  </si>
  <si>
    <t xml:space="preserve">080221113000002 </t>
  </si>
  <si>
    <t>Лаганский район,  г. Лагань, ул. Баташова, 40-з                                        Лаганский район,  г. Лагань, ул. Жигульского, 2 г</t>
  </si>
  <si>
    <t>ПС 110/35/10кв "Каспийская-2", ВЛ-10кВ "Набережная", ТП №7/400 кВа "Рынок"</t>
  </si>
  <si>
    <t xml:space="preserve">Здание магазина "Астарта",                              Нежилое здание магазина "Стройматериалы", </t>
  </si>
  <si>
    <t>Сбербанк России ПАО</t>
  </si>
  <si>
    <t>080223100004713</t>
  </si>
  <si>
    <t>Лаганский район,  г. Лагань, ул. Жигульского,  2  е</t>
  </si>
  <si>
    <t>РК узел &gt; ПС 110 кВ Каспийская-2 &gt; "Машзавод" &gt; № 16/250</t>
  </si>
  <si>
    <t>Нежилое помещение</t>
  </si>
  <si>
    <t>СКРОС  ООО  ПКФ</t>
  </si>
  <si>
    <t>080221113000003</t>
  </si>
  <si>
    <t>Лаганский район,  г.Лагань, ул. Губкина, 35</t>
  </si>
  <si>
    <t>РК узел &gt; ПС 35 кВ Каспийская-1 &gt; "Нефтеразведка" &gt; 250</t>
  </si>
  <si>
    <t>Здание склада - мастерской</t>
  </si>
  <si>
    <t>График ограничений потребителей - неплательщиков  юр. лиц  Лаганского отделения  на  май 2025г</t>
  </si>
  <si>
    <t xml:space="preserve">КОУ РК Лаганская коррекционная школа интернат </t>
  </si>
  <si>
    <t>080225213000199</t>
  </si>
  <si>
    <t xml:space="preserve">359220, Республика Калмыкия, район Лаганский, город Лагань, улица Канукова, 44 "а" </t>
  </si>
  <si>
    <t>РК узел &gt; ПС 110 кВ Каспийская-2 &gt; ВЛ-10 кВ Машзавод &gt; 250 кВа</t>
  </si>
  <si>
    <t>Здание школы</t>
  </si>
  <si>
    <t xml:space="preserve">ИП Бадма-Халгаев Д.В. </t>
  </si>
  <si>
    <t>РК, г. лагань, ул. Красноармейская, д.2</t>
  </si>
  <si>
    <t>РК узел &gt; ПС 110 кВ Каспийская-2 &gt; ВЛ-10 кВ Машзавод &gt; 3/250</t>
  </si>
  <si>
    <t>ПТО</t>
  </si>
  <si>
    <t xml:space="preserve">гр.Ангряев И.Г. </t>
  </si>
  <si>
    <t xml:space="preserve">080223313000257 </t>
  </si>
  <si>
    <t>РК, Лаганский район, г. Лагань, ул. Советская, д. 60</t>
  </si>
  <si>
    <t xml:space="preserve">гр.Козлов А В </t>
  </si>
  <si>
    <t>080224313000260</t>
  </si>
  <si>
    <t>Лаганский район, г. Лагань, ул. Микрорайон, д. 27 "а"</t>
  </si>
  <si>
    <t>РК узел &gt; ПС 110 кВ Каспийская-2 &gt; Вл-10 кВ "Микрорайон" &gt; 13/400</t>
  </si>
  <si>
    <t>Передвижной вагон</t>
  </si>
  <si>
    <t xml:space="preserve">гр.Очир-Гаряева С.К. </t>
  </si>
  <si>
    <t>Гараж (магазин)</t>
  </si>
  <si>
    <t xml:space="preserve">гр. Палаев В. Ю. </t>
  </si>
  <si>
    <t xml:space="preserve">080221313000178 </t>
  </si>
  <si>
    <t xml:space="preserve">РК узел &gt; ПС 110 кВ Каспийская-2 &gt; ВЛ-10 кВ "Набережная" &gt; ЗТП № 11/250 кВа </t>
  </si>
  <si>
    <t>Помещение магазина</t>
  </si>
  <si>
    <t xml:space="preserve">ИП Сюкеева Н.А. </t>
  </si>
  <si>
    <t>Лаганский район, г. Лагань, ул. Бурхан-Аюши, 2А               Лаганский район,  г. Лагань, ул. Заводская, 31                  Лаганский район,  г.Лагань, ул. Городовикова, 22</t>
  </si>
  <si>
    <t>РК узел &gt; ПС 110 кВ Каспийская-2 &gt; Вл-10 кВ "Микрорайон" &gt; 180.            РК узел &gt; ПС 110 кВ Каспийская-2 &gt; Вл-10 кВ "Микрорайон" &gt; 400 кВа            РК узел &gt; ПС 110 кВ Каспийская-2 &gt; Вл-10 кВ "Микрорайон" &gt; 160</t>
  </si>
  <si>
    <t>Магазин              Станция газозаправочная (автомобильная)                  Незавершенный строительством гараж на 5 боксов -  мини — пекарня</t>
  </si>
  <si>
    <t xml:space="preserve">ИП Филимонов А.Н.  </t>
  </si>
  <si>
    <t xml:space="preserve">080221313000117 </t>
  </si>
  <si>
    <t>Лаганский район, г. Лагань, ул. Жигульского, 6                 Лаганский район,  г. Лагань, ул. Баташова, 40 в</t>
  </si>
  <si>
    <t>РК узел &gt; ПС 110 кВ Каспийская-2 &gt; "Машзавод" &gt; № 16/250            РК узел &gt; ПС 110 кВ Каспийская-2 &gt; Набережная &gt; 250 кВа</t>
  </si>
  <si>
    <t>СТО             Магазин                  Здание магазина</t>
  </si>
  <si>
    <t xml:space="preserve">080221313000220   </t>
  </si>
  <si>
    <t>РК узел &gt; ПС 110 кВ Каспийская-2 &gt; ВЛ-10 кВ Машзавод &gt; 16/250</t>
  </si>
  <si>
    <t>Вагон-магазин</t>
  </si>
  <si>
    <t>Лаганский район, г. Лагань, ул. Адучиева, д. 63 "г"</t>
  </si>
  <si>
    <t xml:space="preserve">Чеплиева Н.В. </t>
  </si>
  <si>
    <t xml:space="preserve">080221313000217 </t>
  </si>
  <si>
    <t>РК, Лаганский район, город Лагань, улица Баташова,39а</t>
  </si>
  <si>
    <t>Торговый павильон (киоск)</t>
  </si>
  <si>
    <t xml:space="preserve">Лэнд Сервис ООО </t>
  </si>
  <si>
    <t>359220, Республика Калмыкия, район Лаганский, город Лагань, микрорайон, 60</t>
  </si>
  <si>
    <t>РК узел &gt; ПС 110 кВ Каспийская-2 &gt; Вл-10 кВ "Микрорайон" &gt; 11/400</t>
  </si>
  <si>
    <t xml:space="preserve">Мин-во по строительству, транспорту и дорожному хозяйству РК </t>
  </si>
  <si>
    <t xml:space="preserve">080225200016213 </t>
  </si>
  <si>
    <t>РК узел &gt; ПС 110 кВ Каспийская-2 &gt; ВЛ 10кВ Каспиец   &gt; 19/25</t>
  </si>
  <si>
    <t>Наружное освещение автомобильной дороги</t>
  </si>
  <si>
    <t>080225200015213</t>
  </si>
  <si>
    <t xml:space="preserve">Лаганский район, г. Лагань, ул. Баташова, д. 1, 1-й этаж </t>
  </si>
  <si>
    <t xml:space="preserve">РК узел &gt; ПС 110 кВ Каспийская-2 &gt; ВЛ-10 кВ "Набережная" &gt; 8/400  </t>
  </si>
  <si>
    <t>080225213000206</t>
  </si>
  <si>
    <t>Лаганский район, г. Лагань, малая площадь (фонари-14шт., архитектурные формы)</t>
  </si>
  <si>
    <t>РК узел &gt; ПС 110 кВ Каспийская-2 &gt; ВЛ-10 кВ Машзавод &gt; 11/400</t>
  </si>
  <si>
    <t>Уличное освещение</t>
  </si>
  <si>
    <t>ИП Бадма-Халгаева К.Б.</t>
  </si>
  <si>
    <t xml:space="preserve">080221313000079 </t>
  </si>
  <si>
    <t>Лаганский район, г. Лагань, ул. Водопьянова, 17</t>
  </si>
  <si>
    <t>Аптека</t>
  </si>
  <si>
    <t>ИП Данилов И.В.</t>
  </si>
  <si>
    <t xml:space="preserve">080225313000271 </t>
  </si>
  <si>
    <t>Лаганский район, с. Улан -Хол, ул. Орджоникидзе, 16</t>
  </si>
  <si>
    <t>РК узел &gt; ПС 110 кВ Улан-Холл &gt; Поселок &gt; 5/250</t>
  </si>
  <si>
    <t>гр.Некрасова Л.Ф.</t>
  </si>
  <si>
    <t>Лаганский район, г. Лагань, ул. Заречная, 79 "А"</t>
  </si>
  <si>
    <t>РК узел &gt; ПС 35 кВ Каспийская-1 &gt; Земснаряд &gt; 8/40</t>
  </si>
  <si>
    <t>Пристань</t>
  </si>
  <si>
    <t xml:space="preserve">ИП Романюк И.В. </t>
  </si>
  <si>
    <t xml:space="preserve">080221313000132 </t>
  </si>
  <si>
    <t>РК, Лаганский район, г.Лагань, ул.Советская,57А</t>
  </si>
  <si>
    <t>РК узел &gt; ПС 110 кВ Каспийская-2 &gt; ВЛ-10 кВ "Набережная" &gt; 250 кВа</t>
  </si>
  <si>
    <t>Здание магазина "Природа"</t>
  </si>
  <si>
    <t>ИП Сюкеева Н.А.</t>
  </si>
  <si>
    <t>080221313000115</t>
  </si>
  <si>
    <t>Лаганский район, г. Лагань, ул. Бурхан-Аюши, 2А            Лаганский район,  г. Лагань, ул. Заводская, 31</t>
  </si>
  <si>
    <t>РК узел &gt; ПС 110 кВ Каспийская-2 &gt; Вл-10 кВ "Микрорайон" &gt; 180                  РК узел &gt; ПС 110 кВ Каспийская-2 &gt; Вл-10 кВ "Микрорайон" &gt; 400 кВа</t>
  </si>
  <si>
    <t>Магазин           Станция газозаправочная (автомобильная)</t>
  </si>
  <si>
    <t xml:space="preserve">Булгун-Трейд Агро ООО </t>
  </si>
  <si>
    <t xml:space="preserve">080223113000033 </t>
  </si>
  <si>
    <t xml:space="preserve">Лаганский район, с. Северное, ул. Школьная </t>
  </si>
  <si>
    <t>РК узел &gt; ПС 35 кВ Каспийская-1 &gt; "Нефтеразведка" &gt; 160</t>
  </si>
  <si>
    <t>Строительство (призводство по переработке травяных смесей)</t>
  </si>
  <si>
    <t>МонтажКапСтрой ООО</t>
  </si>
  <si>
    <t>080225113000038</t>
  </si>
  <si>
    <t>РК, Лаганский район,  п. Улан Хол, ул. Орджоникидзе, 34</t>
  </si>
  <si>
    <t>Капитальный ремонт здания МКОУ "Уланхольская СОШ имени Зая-Пандиты" в п. Улан-Хол Лаганского района РК</t>
  </si>
  <si>
    <t>График ограничений потребителей - неплательщиков  юр. лиц  Лаганского отделения  на  июнь 2025г</t>
  </si>
  <si>
    <t>ИП Горяев Н.Н.</t>
  </si>
  <si>
    <t xml:space="preserve">080221313000010 </t>
  </si>
  <si>
    <t>Лаганский район, примерно в 7,3 км по напр на юго-запад от ориентира с. Северное</t>
  </si>
  <si>
    <t>РК узел &gt; ПС 35 кВ Каспийская-1 &gt; "Нефтеразведка" &gt; 20/10</t>
  </si>
  <si>
    <t xml:space="preserve">Лэнд Сервис ООО  </t>
  </si>
  <si>
    <t xml:space="preserve">ИП Бадма-Халгаева Г.Г. </t>
  </si>
  <si>
    <t xml:space="preserve">080223313000238  </t>
  </si>
  <si>
    <t>РК, Лаганский район, примерно в 7,8 км по направлению на северо-восток от с. Красинское</t>
  </si>
  <si>
    <t>РК узел &gt; ПС 110 кВ Каспийская-2 &gt; ВЛ-10 кВ "Красинское" &gt; 4/10</t>
  </si>
  <si>
    <t xml:space="preserve">ИП Богатов М.А.   </t>
  </si>
  <si>
    <t xml:space="preserve">080221313000091  </t>
  </si>
  <si>
    <t xml:space="preserve"> Лаганский район,  г.Лагань, ул. Канукова, б/н,                           Лаганский район, г. Лагань, ул. Красноармейская, 12</t>
  </si>
  <si>
    <t>АЗС  "Новая",         Здание хлебозавода (конрольный п/у),</t>
  </si>
  <si>
    <t xml:space="preserve">ИП Манджиев С.В.  </t>
  </si>
  <si>
    <t xml:space="preserve">080224313000269  </t>
  </si>
  <si>
    <t xml:space="preserve">Лаганский район, Каспийское нефтяное месторождение </t>
  </si>
  <si>
    <t xml:space="preserve">РК узел &gt; ПС 110 кВ Каспийская-2 &gt; ВЛ-10 кВ "Калмистерн" &gt; КРУН 10 кВ </t>
  </si>
  <si>
    <t>Сборный пункт Каспийского нефтяного месторождения</t>
  </si>
  <si>
    <t xml:space="preserve">ИП Окушкаева А.Б.  </t>
  </si>
  <si>
    <t xml:space="preserve">080221313000015  </t>
  </si>
  <si>
    <t xml:space="preserve">ИП Бадмаева Б.М.   </t>
  </si>
  <si>
    <t xml:space="preserve">080221300002513 </t>
  </si>
  <si>
    <t xml:space="preserve"> Лаганский район, в 8 км по направлению на юго-запад от с. Северное                    г. Лагань, ул. Пушкина, 3а</t>
  </si>
  <si>
    <t>РК узел &gt; ПС 35 кВ Каспийская-1 &gt; "Нефтеразведка" &gt; № 19/10                            РК узел &gt; ПС 110 кВ Каспийская-2 &gt; "Машзавод" &gt; ЗТП № 19/250</t>
  </si>
  <si>
    <t>Жив. стоянка (вагон)          Склад</t>
  </si>
  <si>
    <t>График ограничений потребителей - неплательщиков  юр. лиц  Лаганского отделения  на  август 2025г</t>
  </si>
  <si>
    <t xml:space="preserve">Данилов И.В. </t>
  </si>
  <si>
    <t>080225313000271</t>
  </si>
  <si>
    <t xml:space="preserve">Лаганский КЦСОН БУ РК  </t>
  </si>
  <si>
    <t xml:space="preserve">Управление записи актов гражданского состояния Республики Калмыкия  </t>
  </si>
  <si>
    <t xml:space="preserve">80225213000201 </t>
  </si>
  <si>
    <t>Лаганский район,  г. Лагань, пер. Пионерский, 7</t>
  </si>
  <si>
    <t>РК узел &gt; ПС 110 кВ Каспийская-2 &gt; Машзавод &gt; 14/400</t>
  </si>
  <si>
    <t xml:space="preserve">ИП Очиров Д.Ю.  </t>
  </si>
  <si>
    <t xml:space="preserve">080225313000271  </t>
  </si>
  <si>
    <t xml:space="preserve">ИП Бадма-Халгаева К.Б.  </t>
  </si>
  <si>
    <t xml:space="preserve">гр Иванкиев Э.Б.  </t>
  </si>
  <si>
    <t xml:space="preserve">080223313000232  </t>
  </si>
  <si>
    <t xml:space="preserve">РК, Лаганский район, г. Лагань, ул. Куйбышева, 96                          РК, Лаганский район, г. Лагань, ул. Волгоградская, д. 202 </t>
  </si>
  <si>
    <t>РК узел &gt; ПС 110 кВ Каспийская-2 &gt; ВЛ-10 кВ Машзавод &gt; 10/250 кВА                                    РК узел &gt; ПС 110 кВ Каспийская-2 &gt; ВЛ-10 кВ Машзавод &gt; 10/250 кВА</t>
  </si>
  <si>
    <t>Нежилое помещение (незавершенное строительство)                                     Магазин «Лотос»</t>
  </si>
  <si>
    <t xml:space="preserve">гр Очир Горяев П.Ю.  </t>
  </si>
  <si>
    <t xml:space="preserve">080221313000186  </t>
  </si>
  <si>
    <t>Лаганский район, город Лагань, улица Южная, б/н                   Лаганский район, г. Лагань, ул. Ленина, 29/1</t>
  </si>
  <si>
    <t>РК узел &gt; ПС 35 кВ Каспийская-1 &gt; "Ракуша" &gt; 250 кВа                          РК узел &gt; ПС 110 кВ Каспийская-2 &gt; ВЛ-10 кВ Машзавод &gt; 9/100</t>
  </si>
  <si>
    <t>Заправочная станция Юкос                             Нежилое здание "Общественное питание"</t>
  </si>
  <si>
    <t xml:space="preserve">Сбербанк России ПАО  </t>
  </si>
  <si>
    <t xml:space="preserve">080223100004713  </t>
  </si>
  <si>
    <t>График ограничений потребителей - неплательщиков  юр. лиц  Лаганского отделения  на  сентябрь 2025г</t>
  </si>
  <si>
    <t xml:space="preserve">Мин-во по строительству, транспорту и дорожному хозяйству РК  </t>
  </si>
  <si>
    <t xml:space="preserve">080224200014013 </t>
  </si>
  <si>
    <t xml:space="preserve">080225200016613 </t>
  </si>
  <si>
    <t xml:space="preserve">Центр  занятости Лаганского района  КУ </t>
  </si>
  <si>
    <t xml:space="preserve">080225213000200 </t>
  </si>
  <si>
    <t xml:space="preserve">80223313000257 </t>
  </si>
  <si>
    <t xml:space="preserve">ИП Арсланбеков Ю.А.  </t>
  </si>
  <si>
    <t xml:space="preserve">80221313000030 </t>
  </si>
  <si>
    <t>Лаганский район, г. Лагань, ул. Жигульского, д. 2 "А"                        Лаганский район, г. Лагань, ул. Советская, д. 76</t>
  </si>
  <si>
    <t>РК узел &gt; ПС 35 кВ Каспийская-1 &gt; "Ракуша" &gt; ЗТП № 4/400                            РК узел &gt; ПС 110 кВ Каспийская-2 &gt; ВЛ-10 кВ Машзавод &gt; 11/400</t>
  </si>
  <si>
    <t>АЗС                  Кафе-бар "Заян"</t>
  </si>
  <si>
    <t xml:space="preserve">ИП Бадалова А Р  </t>
  </si>
  <si>
    <t xml:space="preserve">80221313000004 </t>
  </si>
  <si>
    <t>Лаганский район, г.Лагань, ул.Баташова, д.74                             Лаганский район, г. Лагань, ул. Западная, 2</t>
  </si>
  <si>
    <t>РК узел &gt; ПС 110 кВ Каспийская-2 &gt; ВЛ-10 кВ "Набережная" &gt; 6/630 кВа                                РК узел &gt; ПС 110 кВ Каспийская-2 &gt; ВЛ-10 кВ Машзавод &gt; 3/250</t>
  </si>
  <si>
    <t>Нежилое помещение                             Кафе — магазин</t>
  </si>
  <si>
    <t xml:space="preserve">ИП Белова Г.А.   </t>
  </si>
  <si>
    <t xml:space="preserve">080221313000071  </t>
  </si>
  <si>
    <t>Лаганский район,  г. Лагань, ул. Южная, 22             Лаганский район,   г. Лагань. ул. Парковая, 24</t>
  </si>
  <si>
    <t xml:space="preserve">РК узел &gt; ПС 35 кВ Каспийская-1 &gt; "Ракуша" &gt; 400                                     РК узел &gt; ПС 35 кВ Каспийская-1 &gt; "Ракуша" &gt; 250 кВа </t>
  </si>
  <si>
    <t>АЗС "Южная"                             Холодильник</t>
  </si>
  <si>
    <t xml:space="preserve">ИП Катаев И С  </t>
  </si>
  <si>
    <t xml:space="preserve">080222300003513  </t>
  </si>
  <si>
    <t>РК, Лаганский район,  г. Лагань, ул. Куйбышева, д. 180А                                           РК, Лаганский район,  г. Лагань, ул. Жигульского, 2 г</t>
  </si>
  <si>
    <t>РК узел &gt; ПС 110 кВ Каспийская-2 &gt; ВЛ 10кВ Каспиец   &gt; №7/25                                РК узел &gt; ПС 110 кВ Каспийская-2 &gt; "Машзавод" &gt; № 28/250</t>
  </si>
  <si>
    <t>Здание гаража                                      Нежилое здание, здание торгово-производственного комплекса</t>
  </si>
  <si>
    <t xml:space="preserve">гр.Козлов А В  </t>
  </si>
  <si>
    <t xml:space="preserve">080224313000260  </t>
  </si>
  <si>
    <t xml:space="preserve">ИП Манцаева Р.М.  </t>
  </si>
  <si>
    <t xml:space="preserve">080221313000007  </t>
  </si>
  <si>
    <t>Лаганский район, г. Лагань, ул. Куйбышева, д. 18                      Лаганский район, г. Лагань, ул. Жигульского, д. 1 "З"</t>
  </si>
  <si>
    <t xml:space="preserve">РК узел &gt; ПС 110 кВ Каспийская-2 &gt; ВЛ-10 кВ Машзавод &gt; 10/250 кВА                    РК узел &gt; ПС 110 кВ Каспийская-2 &gt; ВЛ-10 кВ "Набережная" &gt; 8/400  </t>
  </si>
  <si>
    <t>Магазин                      Магазин</t>
  </si>
  <si>
    <t xml:space="preserve">ИП Очиров Ю.А.  </t>
  </si>
  <si>
    <t xml:space="preserve">080221313000150  </t>
  </si>
  <si>
    <t xml:space="preserve">Лаганский район, г. Лагань, ул. Жигульского, д. 4 а </t>
  </si>
  <si>
    <t>РК узел &gt; ПС 110 кВ Каспийская-2 &gt; ВЛ-10 кВ Машзавод &gt; ЗТП № 29/250</t>
  </si>
  <si>
    <t>Кирпичное здание консервного цеха с пристройкой</t>
  </si>
  <si>
    <t xml:space="preserve">ИП Очирова Н.В.  </t>
  </si>
  <si>
    <t xml:space="preserve">080221313000120 </t>
  </si>
  <si>
    <t>Лаганский район,  г. Лагань, ул. Сведлова, 10 А</t>
  </si>
  <si>
    <t xml:space="preserve">РК узел &gt; ПС 110 кВ Каспийская-2 &gt; ВЛ-10 кВ Машзавод &gt; 12/400 </t>
  </si>
  <si>
    <t xml:space="preserve">Здание "Мини - пекарня" </t>
  </si>
  <si>
    <t xml:space="preserve">ИП Сюкеева Н.А.  </t>
  </si>
  <si>
    <t xml:space="preserve">080221313000115  </t>
  </si>
  <si>
    <t>Лаганский район,  г. Лагань, ул. Городовикова, 22                        Лаганский район,  г.Лагань, ул. Городовикова, 22</t>
  </si>
  <si>
    <t>РК узел &gt; ПС 110 кВ Каспийская-2 &gt; Вл-10 кВ "Микрорайон" &gt; 160                                РК узел &gt; ПС 110 кВ Каспийская-2 &gt; Вл-10 кВ "Микрорайон" &gt; 160</t>
  </si>
  <si>
    <t>Незавершенное строительством гараж на 5 боксов                       Незавершенный строительством гараж на 5 боксов -  мини — пекарня</t>
  </si>
  <si>
    <t xml:space="preserve">гр Шангаева А.Л.  </t>
  </si>
  <si>
    <t xml:space="preserve">080221313000209  </t>
  </si>
  <si>
    <t>Лаганский район,  п. Улан Хол, ул. Орджоникидзе, д. 2 А</t>
  </si>
  <si>
    <t xml:space="preserve">гр Шанхурова Е.В. </t>
  </si>
  <si>
    <t xml:space="preserve">080221313000028  </t>
  </si>
  <si>
    <t xml:space="preserve"> Лаганский район, г. Лагань, ул. Волгоградская, д. 1 "А"                РК, Лаганский район, г. Лагань, ул. Советская, д. 59 </t>
  </si>
  <si>
    <t xml:space="preserve">РК узел &gt; ПС 110 кВ Каспийская-2 &gt; ВЛ-10 кВ Машзавод &gt; 15/250                        РК узел &gt; ПС 110 кВ Каспийская-2 &gt; ВЛ-10 кВ "Набережная" &gt; 7/400 кВа </t>
  </si>
  <si>
    <t>Магазин "Джува"               Магазин «Хозтовары"</t>
  </si>
  <si>
    <t xml:space="preserve">АстМаркет  ООО </t>
  </si>
  <si>
    <t xml:space="preserve">080221100001213 </t>
  </si>
  <si>
    <t>Лаганский район, г. Лагань, ул. Жигульского, д. 2В</t>
  </si>
  <si>
    <t>Здание магазина</t>
  </si>
  <si>
    <t xml:space="preserve">МонтажКапСтрой ООО </t>
  </si>
  <si>
    <t xml:space="preserve">080225113000038 </t>
  </si>
  <si>
    <t xml:space="preserve">СКРОС  ООО  ПКФ </t>
  </si>
  <si>
    <t xml:space="preserve">080221113000003 </t>
  </si>
  <si>
    <t xml:space="preserve">Управление перспективных технологий ЗАО </t>
  </si>
  <si>
    <t xml:space="preserve">080221100003013 </t>
  </si>
  <si>
    <t>Лаганский район, в 850 м по напр. на запад от п. Улан - Хол, ул. Привокзальная, 47</t>
  </si>
  <si>
    <t>РК узел &gt; ПС 110 кВ Улан - Холл &gt; Живточки &gt; КТПН № 25</t>
  </si>
  <si>
    <t>Блочный контейнер</t>
  </si>
  <si>
    <t xml:space="preserve">Транс-Каспий ООО </t>
  </si>
  <si>
    <t xml:space="preserve">080221113000005  </t>
  </si>
  <si>
    <t>Лаганский район,  п. Улан Хол, 12 км трассы "Улан Хол-Нарын-Худук"                             Лаганский район, п. Улан-Хол, в западной части п. Улан-Хол, Промзона</t>
  </si>
  <si>
    <t>РК узел &gt; ПС 110 кВ Улан-Холл &gt; "НПС Комсомольская"  &gt; 1/10                            РК узел &gt; ПС 110 кВ Улан-Холл &gt; Калмнефтетранс &gt; 630 кВА</t>
  </si>
  <si>
    <t>Станция ЭХЗ                         Нефтеперевалочный комплекс, строение № 1-36 и входящие в их состав сооруж и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</si>
</sst>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23" x14ac:knownFonts="1">
    <font>
      <sz val="11"/>
      <color rgb="FF000000"/>
      <name val="Calibri"/>
      <family val="2"/>
      <charset val="204"/>
    </font>
    <font>
      <sz val="10"/>
      <color rgb="FF000000"/>
      <name val="MS Sans Serif"/>
      <charset val="1"/>
    </font>
    <font>
      <sz val="8"/>
      <name val="Arial"/>
      <family val="2"/>
      <charset val="1"/>
    </font>
    <font>
      <sz val="8"/>
      <name val="Arial"/>
      <charset val="1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20"/>
      <color rgb="FF000000"/>
      <name val="Times New Roman"/>
      <family val="1"/>
      <charset val="1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Times New Roman"/>
      <family val="1"/>
      <charset val="1"/>
    </font>
    <font>
      <sz val="20"/>
      <color rgb="FF000000"/>
      <name val="Times New Roman"/>
      <charset val="1"/>
    </font>
    <font>
      <sz val="20"/>
      <name val="Times New Roman"/>
      <charset val="1"/>
    </font>
    <font>
      <sz val="18"/>
      <name val="Times New Roman"/>
      <family val="1"/>
      <charset val="1"/>
    </font>
    <font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1"/>
    </font>
    <font>
      <sz val="18"/>
      <name val="Times New Roman"/>
      <charset val="1"/>
    </font>
    <font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1"/>
    </font>
    <font>
      <sz val="18"/>
      <color rgb="FF000000"/>
      <name val="Times New Roman"/>
      <charset val="1"/>
    </font>
    <font>
      <b/>
      <sz val="2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43">
    <xf numFmtId="0" fontId="0" fillId="0" borderId="0" xfId="0"/>
    <xf numFmtId="49" fontId="7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wrapText="1"/>
    </xf>
    <xf numFmtId="4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10" fillId="0" borderId="0" xfId="0" applyNumberFormat="1" applyFont="1"/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1" xfId="2" applyFont="1" applyBorder="1" applyAlignment="1">
      <alignment horizontal="left" vertical="center" wrapText="1"/>
    </xf>
    <xf numFmtId="164" fontId="11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left" vertical="center" wrapText="1"/>
    </xf>
    <xf numFmtId="4" fontId="11" fillId="0" borderId="1" xfId="2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164" fontId="12" fillId="0" borderId="1" xfId="2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wrapText="1"/>
    </xf>
    <xf numFmtId="49" fontId="18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horizontal="left" vertical="center"/>
    </xf>
    <xf numFmtId="0" fontId="19" fillId="0" borderId="0" xfId="0" applyFont="1"/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4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wrapText="1"/>
    </xf>
    <xf numFmtId="4" fontId="19" fillId="0" borderId="0" xfId="0" applyNumberFormat="1" applyFont="1" applyBorder="1" applyAlignment="1">
      <alignment horizontal="left" vertical="center"/>
    </xf>
    <xf numFmtId="4" fontId="19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2" borderId="0" xfId="1" applyFont="1" applyFill="1" applyBorder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" fontId="20" fillId="0" borderId="0" xfId="0" applyNumberFormat="1" applyFont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 applyProtection="1">
      <alignment horizontal="center" vertical="center"/>
      <protection locked="0"/>
    </xf>
    <xf numFmtId="14" fontId="22" fillId="0" borderId="1" xfId="0" applyNumberFormat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4" fillId="0" borderId="3" xfId="0" applyFont="1" applyBorder="1"/>
  </cellXfs>
  <cellStyles count="4">
    <cellStyle name="Обычный" xfId="0" builtinId="0"/>
    <cellStyle name="Обычный_3а оборотка Энергоофис" xfId="1"/>
    <cellStyle name="Обычный_Лист1" xfId="2"/>
    <cellStyle name="Обычный_январь 2021г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"/>
  <sheetViews>
    <sheetView view="pageBreakPreview" zoomScale="50" zoomScaleNormal="100" zoomScalePageLayoutView="50" workbookViewId="0">
      <selection activeCell="C16" activeCellId="1" sqref="I7:I32 C16"/>
    </sheetView>
  </sheetViews>
  <sheetFormatPr defaultColWidth="9.140625" defaultRowHeight="15.75" x14ac:dyDescent="0.25"/>
  <cols>
    <col min="1" max="1" width="5.5703125" style="3" customWidth="1"/>
    <col min="2" max="2" width="32.570312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0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0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5.45" customHeight="1" x14ac:dyDescent="0.25">
      <c r="A7" s="37">
        <v>1</v>
      </c>
      <c r="B7" s="38" t="s">
        <v>11</v>
      </c>
      <c r="C7" s="39" t="s">
        <v>12</v>
      </c>
      <c r="D7" s="39" t="s">
        <v>13</v>
      </c>
      <c r="E7" s="40" t="s">
        <v>14</v>
      </c>
      <c r="F7" s="40" t="s">
        <v>15</v>
      </c>
      <c r="G7" s="41">
        <v>5327.58</v>
      </c>
      <c r="H7" s="42">
        <v>45561</v>
      </c>
      <c r="I7" s="42">
        <v>45548</v>
      </c>
    </row>
    <row r="8" spans="1:10" ht="71.650000000000006" customHeight="1" x14ac:dyDescent="0.4">
      <c r="A8" s="43"/>
      <c r="B8" s="44"/>
      <c r="C8" s="45"/>
      <c r="D8" s="46"/>
      <c r="E8" s="47"/>
      <c r="F8" s="47"/>
      <c r="G8" s="41">
        <f>SUM(G7:G7)</f>
        <v>5327.58</v>
      </c>
      <c r="H8" s="48"/>
      <c r="I8" s="4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view="pageBreakPreview" topLeftCell="A4" zoomScale="50" zoomScaleNormal="100" zoomScalePageLayoutView="50" workbookViewId="0">
      <selection activeCell="B7" activeCellId="1" sqref="I7:I32 B7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279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136" t="s">
        <v>168</v>
      </c>
      <c r="C7" s="72" t="s">
        <v>169</v>
      </c>
      <c r="D7" s="79" t="s">
        <v>170</v>
      </c>
      <c r="E7" s="96" t="s">
        <v>171</v>
      </c>
      <c r="F7" s="97" t="s">
        <v>172</v>
      </c>
      <c r="G7" s="137">
        <v>22141.07</v>
      </c>
      <c r="H7" s="42">
        <v>45887</v>
      </c>
      <c r="I7" s="42">
        <v>45876</v>
      </c>
    </row>
    <row r="8" spans="1:10" ht="99.95" customHeight="1" x14ac:dyDescent="0.25">
      <c r="A8" s="94"/>
      <c r="B8" s="95" t="s">
        <v>282</v>
      </c>
      <c r="C8" s="50">
        <v>80225213000198</v>
      </c>
      <c r="D8" s="66" t="s">
        <v>209</v>
      </c>
      <c r="E8" s="52" t="s">
        <v>210</v>
      </c>
      <c r="F8" s="61" t="s">
        <v>124</v>
      </c>
      <c r="G8" s="137">
        <v>11344.9</v>
      </c>
      <c r="H8" s="42">
        <v>45887</v>
      </c>
      <c r="I8" s="42">
        <v>45876</v>
      </c>
    </row>
    <row r="9" spans="1:10" ht="99.95" customHeight="1" x14ac:dyDescent="0.25">
      <c r="A9" s="94"/>
      <c r="B9" s="136" t="s">
        <v>283</v>
      </c>
      <c r="C9" s="72" t="s">
        <v>284</v>
      </c>
      <c r="D9" s="79" t="s">
        <v>285</v>
      </c>
      <c r="E9" s="96" t="s">
        <v>286</v>
      </c>
      <c r="F9" s="97" t="s">
        <v>161</v>
      </c>
      <c r="G9" s="137">
        <v>1157.6500000000001</v>
      </c>
      <c r="H9" s="42">
        <v>45887</v>
      </c>
      <c r="I9" s="42">
        <v>45876</v>
      </c>
    </row>
    <row r="10" spans="1:10" ht="99.95" customHeight="1" x14ac:dyDescent="0.25">
      <c r="A10" s="94"/>
      <c r="B10" s="95" t="s">
        <v>287</v>
      </c>
      <c r="C10" s="72" t="s">
        <v>288</v>
      </c>
      <c r="D10" s="79" t="s">
        <v>228</v>
      </c>
      <c r="E10" s="96" t="s">
        <v>229</v>
      </c>
      <c r="F10" s="97" t="s">
        <v>128</v>
      </c>
      <c r="G10" s="137">
        <v>1391.82</v>
      </c>
      <c r="H10" s="42">
        <v>45887</v>
      </c>
      <c r="I10" s="42">
        <v>45876</v>
      </c>
    </row>
    <row r="11" spans="1:10" ht="99.95" customHeight="1" x14ac:dyDescent="0.25">
      <c r="A11" s="94"/>
      <c r="B11" s="95" t="s">
        <v>289</v>
      </c>
      <c r="C11" s="72" t="s">
        <v>223</v>
      </c>
      <c r="D11" s="79" t="s">
        <v>224</v>
      </c>
      <c r="E11" s="96" t="s">
        <v>116</v>
      </c>
      <c r="F11" s="97" t="s">
        <v>225</v>
      </c>
      <c r="G11" s="137">
        <v>14513.83</v>
      </c>
      <c r="H11" s="42">
        <v>45887</v>
      </c>
      <c r="I11" s="42">
        <v>45876</v>
      </c>
    </row>
    <row r="12" spans="1:10" ht="99.95" customHeight="1" x14ac:dyDescent="0.25">
      <c r="A12" s="94"/>
      <c r="B12" s="95" t="s">
        <v>263</v>
      </c>
      <c r="C12" s="105" t="s">
        <v>264</v>
      </c>
      <c r="D12" s="79" t="s">
        <v>265</v>
      </c>
      <c r="E12" s="80" t="s">
        <v>71</v>
      </c>
      <c r="F12" s="81" t="s">
        <v>266</v>
      </c>
      <c r="G12" s="137">
        <v>655743.96</v>
      </c>
      <c r="H12" s="42">
        <v>45887</v>
      </c>
      <c r="I12" s="42">
        <v>45876</v>
      </c>
    </row>
    <row r="13" spans="1:10" ht="95.45" customHeight="1" x14ac:dyDescent="0.25">
      <c r="A13" s="94">
        <v>2</v>
      </c>
      <c r="B13" s="104" t="s">
        <v>280</v>
      </c>
      <c r="C13" s="105" t="s">
        <v>281</v>
      </c>
      <c r="D13" s="73" t="s">
        <v>228</v>
      </c>
      <c r="E13" s="74" t="s">
        <v>229</v>
      </c>
      <c r="F13" s="73" t="s">
        <v>128</v>
      </c>
      <c r="G13" s="120">
        <v>3203.78</v>
      </c>
      <c r="H13" s="42">
        <v>45887</v>
      </c>
      <c r="I13" s="42">
        <v>45876</v>
      </c>
    </row>
    <row r="14" spans="1:10" ht="95.45" customHeight="1" x14ac:dyDescent="0.25">
      <c r="A14" s="94"/>
      <c r="B14" s="104" t="s">
        <v>290</v>
      </c>
      <c r="C14" s="105" t="s">
        <v>291</v>
      </c>
      <c r="D14" s="73" t="s">
        <v>292</v>
      </c>
      <c r="E14" s="74" t="s">
        <v>293</v>
      </c>
      <c r="F14" s="73" t="s">
        <v>294</v>
      </c>
      <c r="G14" s="120">
        <v>105008.26</v>
      </c>
      <c r="H14" s="42">
        <v>45887</v>
      </c>
      <c r="I14" s="42">
        <v>45876</v>
      </c>
    </row>
    <row r="15" spans="1:10" ht="95.45" customHeight="1" x14ac:dyDescent="0.25">
      <c r="A15" s="94"/>
      <c r="B15" s="104" t="s">
        <v>295</v>
      </c>
      <c r="C15" s="105" t="s">
        <v>296</v>
      </c>
      <c r="D15" s="73" t="s">
        <v>297</v>
      </c>
      <c r="E15" s="74" t="s">
        <v>298</v>
      </c>
      <c r="F15" s="73" t="s">
        <v>299</v>
      </c>
      <c r="G15" s="120">
        <v>78479.679999999993</v>
      </c>
      <c r="H15" s="138">
        <v>45880</v>
      </c>
      <c r="I15" s="42">
        <v>45887</v>
      </c>
    </row>
    <row r="16" spans="1:10" ht="95.45" customHeight="1" x14ac:dyDescent="0.25">
      <c r="A16" s="94"/>
      <c r="B16" s="104" t="s">
        <v>300</v>
      </c>
      <c r="C16" s="105" t="s">
        <v>301</v>
      </c>
      <c r="D16" s="73" t="s">
        <v>159</v>
      </c>
      <c r="E16" s="74" t="s">
        <v>160</v>
      </c>
      <c r="F16" s="73" t="s">
        <v>161</v>
      </c>
      <c r="G16" s="120">
        <v>15438.99</v>
      </c>
      <c r="H16" s="42">
        <v>45887</v>
      </c>
      <c r="I16" s="42">
        <v>45876</v>
      </c>
    </row>
    <row r="17" spans="1:9" ht="77.650000000000006" customHeight="1" x14ac:dyDescent="0.25">
      <c r="A17" s="112"/>
      <c r="B17" s="113"/>
      <c r="C17" s="114"/>
      <c r="D17" s="123"/>
      <c r="E17" s="116"/>
      <c r="F17" s="116"/>
      <c r="G17" s="80">
        <f>SUM(G7:G16)</f>
        <v>908423.94</v>
      </c>
      <c r="H17" s="118"/>
      <c r="I17" s="11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1"/>
  <sheetViews>
    <sheetView tabSelected="1" view="pageBreakPreview" zoomScale="50" zoomScaleNormal="100" zoomScalePageLayoutView="50" workbookViewId="0">
      <selection activeCell="C9" sqref="C9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302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29.2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139" t="s">
        <v>282</v>
      </c>
      <c r="C7" s="50">
        <v>80225213000198</v>
      </c>
      <c r="D7" s="66" t="s">
        <v>209</v>
      </c>
      <c r="E7" s="52" t="s">
        <v>210</v>
      </c>
      <c r="F7" s="61" t="s">
        <v>124</v>
      </c>
      <c r="G7" s="137">
        <v>15804.3</v>
      </c>
      <c r="H7" s="42">
        <v>45918</v>
      </c>
      <c r="I7" s="42">
        <v>45911</v>
      </c>
    </row>
    <row r="8" spans="1:10" ht="99.95" customHeight="1" x14ac:dyDescent="0.25">
      <c r="A8" s="94">
        <v>2</v>
      </c>
      <c r="B8" s="139" t="s">
        <v>283</v>
      </c>
      <c r="C8" s="72" t="s">
        <v>284</v>
      </c>
      <c r="D8" s="79" t="s">
        <v>285</v>
      </c>
      <c r="E8" s="96" t="s">
        <v>286</v>
      </c>
      <c r="F8" s="97" t="s">
        <v>161</v>
      </c>
      <c r="G8" s="137">
        <v>1272.56</v>
      </c>
      <c r="H8" s="42">
        <v>45918</v>
      </c>
      <c r="I8" s="42">
        <v>45911</v>
      </c>
    </row>
    <row r="9" spans="1:10" ht="99.95" customHeight="1" x14ac:dyDescent="0.25">
      <c r="A9" s="94">
        <v>3</v>
      </c>
      <c r="B9" s="140" t="s">
        <v>303</v>
      </c>
      <c r="C9" s="72" t="s">
        <v>304</v>
      </c>
      <c r="D9" s="79" t="s">
        <v>70</v>
      </c>
      <c r="E9" s="80" t="s">
        <v>71</v>
      </c>
      <c r="F9" s="81" t="s">
        <v>72</v>
      </c>
      <c r="G9" s="137">
        <v>32637</v>
      </c>
      <c r="H9" s="42">
        <v>45918</v>
      </c>
      <c r="I9" s="42">
        <v>45911</v>
      </c>
    </row>
    <row r="10" spans="1:10" ht="99.95" customHeight="1" x14ac:dyDescent="0.25">
      <c r="A10" s="94">
        <v>4</v>
      </c>
      <c r="B10" s="140" t="s">
        <v>103</v>
      </c>
      <c r="C10" s="72" t="s">
        <v>305</v>
      </c>
      <c r="D10" s="99" t="s">
        <v>105</v>
      </c>
      <c r="E10" s="100" t="s">
        <v>106</v>
      </c>
      <c r="F10" s="101" t="s">
        <v>107</v>
      </c>
      <c r="G10" s="137">
        <v>21525.77</v>
      </c>
      <c r="H10" s="42">
        <v>45918</v>
      </c>
      <c r="I10" s="42">
        <v>45911</v>
      </c>
    </row>
    <row r="11" spans="1:10" ht="99.95" customHeight="1" x14ac:dyDescent="0.25">
      <c r="A11" s="94">
        <v>5</v>
      </c>
      <c r="B11" s="140" t="s">
        <v>306</v>
      </c>
      <c r="C11" s="72" t="s">
        <v>307</v>
      </c>
      <c r="D11" s="60" t="s">
        <v>110</v>
      </c>
      <c r="E11" s="52" t="s">
        <v>111</v>
      </c>
      <c r="F11" s="61" t="s">
        <v>112</v>
      </c>
      <c r="G11" s="137">
        <v>2145.04</v>
      </c>
      <c r="H11" s="42">
        <v>45918</v>
      </c>
      <c r="I11" s="42">
        <v>45911</v>
      </c>
    </row>
    <row r="12" spans="1:10" ht="99.95" customHeight="1" x14ac:dyDescent="0.25">
      <c r="A12" s="94">
        <v>6</v>
      </c>
      <c r="B12" s="140" t="s">
        <v>177</v>
      </c>
      <c r="C12" s="72" t="s">
        <v>308</v>
      </c>
      <c r="D12" s="79" t="s">
        <v>179</v>
      </c>
      <c r="E12" s="109" t="s">
        <v>116</v>
      </c>
      <c r="F12" s="81" t="s">
        <v>31</v>
      </c>
      <c r="G12" s="137">
        <v>1045.29</v>
      </c>
      <c r="H12" s="42">
        <v>45918</v>
      </c>
      <c r="I12" s="42">
        <v>45911</v>
      </c>
    </row>
    <row r="13" spans="1:10" ht="99.95" customHeight="1" x14ac:dyDescent="0.25">
      <c r="A13" s="94">
        <v>7</v>
      </c>
      <c r="B13" s="140" t="s">
        <v>309</v>
      </c>
      <c r="C13" s="72" t="s">
        <v>310</v>
      </c>
      <c r="D13" s="96" t="s">
        <v>311</v>
      </c>
      <c r="E13" s="79" t="s">
        <v>312</v>
      </c>
      <c r="F13" s="97" t="s">
        <v>313</v>
      </c>
      <c r="G13" s="137">
        <v>3718.59</v>
      </c>
      <c r="H13" s="42">
        <v>45918</v>
      </c>
      <c r="I13" s="42">
        <v>45911</v>
      </c>
    </row>
    <row r="14" spans="1:10" ht="99.95" customHeight="1" x14ac:dyDescent="0.25">
      <c r="A14" s="94">
        <v>8</v>
      </c>
      <c r="B14" s="140" t="s">
        <v>314</v>
      </c>
      <c r="C14" s="72" t="s">
        <v>315</v>
      </c>
      <c r="D14" s="96" t="s">
        <v>316</v>
      </c>
      <c r="E14" s="79" t="s">
        <v>317</v>
      </c>
      <c r="F14" s="97" t="s">
        <v>318</v>
      </c>
      <c r="G14" s="137">
        <v>1945.41</v>
      </c>
      <c r="H14" s="42">
        <v>45918</v>
      </c>
      <c r="I14" s="42">
        <v>45911</v>
      </c>
    </row>
    <row r="15" spans="1:10" ht="99.95" customHeight="1" x14ac:dyDescent="0.25">
      <c r="A15" s="94">
        <v>9</v>
      </c>
      <c r="B15" s="140" t="s">
        <v>319</v>
      </c>
      <c r="C15" s="72" t="s">
        <v>320</v>
      </c>
      <c r="D15" s="79" t="s">
        <v>321</v>
      </c>
      <c r="E15" s="96" t="s">
        <v>322</v>
      </c>
      <c r="F15" s="97" t="s">
        <v>323</v>
      </c>
      <c r="G15" s="137">
        <v>1156.25</v>
      </c>
      <c r="H15" s="42">
        <v>45918</v>
      </c>
      <c r="I15" s="42">
        <v>45911</v>
      </c>
    </row>
    <row r="16" spans="1:10" ht="99.95" customHeight="1" x14ac:dyDescent="0.25">
      <c r="A16" s="94">
        <v>10</v>
      </c>
      <c r="B16" s="140" t="s">
        <v>324</v>
      </c>
      <c r="C16" s="72" t="s">
        <v>325</v>
      </c>
      <c r="D16" s="79" t="s">
        <v>326</v>
      </c>
      <c r="E16" s="96" t="s">
        <v>327</v>
      </c>
      <c r="F16" s="97" t="s">
        <v>328</v>
      </c>
      <c r="G16" s="137">
        <v>26392.09</v>
      </c>
      <c r="H16" s="42">
        <v>45918</v>
      </c>
      <c r="I16" s="42">
        <v>45911</v>
      </c>
    </row>
    <row r="17" spans="1:10" ht="99.95" customHeight="1" x14ac:dyDescent="0.25">
      <c r="A17" s="94">
        <v>11</v>
      </c>
      <c r="B17" s="140" t="s">
        <v>329</v>
      </c>
      <c r="C17" s="72" t="s">
        <v>330</v>
      </c>
      <c r="D17" s="79" t="s">
        <v>182</v>
      </c>
      <c r="E17" s="96" t="s">
        <v>183</v>
      </c>
      <c r="F17" s="97" t="s">
        <v>184</v>
      </c>
      <c r="G17" s="137">
        <v>18863.91</v>
      </c>
      <c r="H17" s="42">
        <v>45918</v>
      </c>
      <c r="I17" s="42">
        <v>45911</v>
      </c>
    </row>
    <row r="18" spans="1:10" ht="99.95" customHeight="1" x14ac:dyDescent="0.25">
      <c r="A18" s="94">
        <v>12</v>
      </c>
      <c r="B18" s="140" t="s">
        <v>331</v>
      </c>
      <c r="C18" s="72" t="s">
        <v>332</v>
      </c>
      <c r="D18" s="79" t="s">
        <v>333</v>
      </c>
      <c r="E18" s="96" t="s">
        <v>334</v>
      </c>
      <c r="F18" s="97" t="s">
        <v>335</v>
      </c>
      <c r="G18" s="137">
        <v>4274.37</v>
      </c>
      <c r="H18" s="42">
        <v>45918</v>
      </c>
      <c r="I18" s="42">
        <v>45911</v>
      </c>
    </row>
    <row r="19" spans="1:10" ht="99.95" customHeight="1" x14ac:dyDescent="0.25">
      <c r="A19" s="94">
        <v>13</v>
      </c>
      <c r="B19" s="140" t="s">
        <v>336</v>
      </c>
      <c r="C19" s="72" t="s">
        <v>337</v>
      </c>
      <c r="D19" s="79" t="s">
        <v>338</v>
      </c>
      <c r="E19" s="96" t="s">
        <v>339</v>
      </c>
      <c r="F19" s="97" t="s">
        <v>340</v>
      </c>
      <c r="G19" s="137">
        <v>2580.0700000000002</v>
      </c>
      <c r="H19" s="42">
        <v>45918</v>
      </c>
      <c r="I19" s="42">
        <v>45911</v>
      </c>
    </row>
    <row r="20" spans="1:10" ht="99.95" customHeight="1" x14ac:dyDescent="0.25">
      <c r="A20" s="94">
        <v>14</v>
      </c>
      <c r="B20" s="139" t="s">
        <v>341</v>
      </c>
      <c r="C20" s="72" t="s">
        <v>342</v>
      </c>
      <c r="D20" s="79" t="s">
        <v>343</v>
      </c>
      <c r="E20" s="96" t="s">
        <v>344</v>
      </c>
      <c r="F20" s="97" t="s">
        <v>345</v>
      </c>
      <c r="G20" s="137">
        <v>1924.16</v>
      </c>
      <c r="H20" s="42">
        <v>45918</v>
      </c>
      <c r="I20" s="42">
        <v>45911</v>
      </c>
    </row>
    <row r="21" spans="1:10" ht="99.95" customHeight="1" x14ac:dyDescent="0.25">
      <c r="A21" s="94">
        <v>15</v>
      </c>
      <c r="B21" s="141" t="s">
        <v>289</v>
      </c>
      <c r="C21" s="72" t="s">
        <v>223</v>
      </c>
      <c r="D21" s="79" t="s">
        <v>224</v>
      </c>
      <c r="E21" s="96" t="s">
        <v>116</v>
      </c>
      <c r="F21" s="97" t="s">
        <v>225</v>
      </c>
      <c r="G21" s="137">
        <v>11715.68</v>
      </c>
      <c r="H21" s="42">
        <v>45918</v>
      </c>
      <c r="I21" s="42">
        <v>45911</v>
      </c>
    </row>
    <row r="22" spans="1:10" ht="99.95" customHeight="1" x14ac:dyDescent="0.25">
      <c r="A22" s="94">
        <v>16</v>
      </c>
      <c r="B22" s="139" t="s">
        <v>346</v>
      </c>
      <c r="C22" s="105" t="s">
        <v>347</v>
      </c>
      <c r="D22" s="79" t="s">
        <v>348</v>
      </c>
      <c r="E22" s="96" t="s">
        <v>349</v>
      </c>
      <c r="F22" s="81" t="s">
        <v>350</v>
      </c>
      <c r="G22" s="137">
        <v>14451.94</v>
      </c>
      <c r="H22" s="42">
        <v>45918</v>
      </c>
      <c r="I22" s="42">
        <v>45911</v>
      </c>
    </row>
    <row r="23" spans="1:10" ht="95.45" customHeight="1" x14ac:dyDescent="0.25">
      <c r="A23" s="94">
        <v>17</v>
      </c>
      <c r="B23" s="104" t="s">
        <v>351</v>
      </c>
      <c r="C23" s="105" t="s">
        <v>352</v>
      </c>
      <c r="D23" s="73" t="s">
        <v>353</v>
      </c>
      <c r="E23" s="74" t="s">
        <v>229</v>
      </c>
      <c r="F23" s="73" t="s">
        <v>128</v>
      </c>
      <c r="G23" s="120">
        <v>5060.74</v>
      </c>
      <c r="H23" s="42">
        <v>45918</v>
      </c>
      <c r="I23" s="42">
        <v>45911</v>
      </c>
    </row>
    <row r="24" spans="1:10" ht="95.45" customHeight="1" x14ac:dyDescent="0.25">
      <c r="A24" s="94">
        <v>18</v>
      </c>
      <c r="B24" s="104" t="s">
        <v>354</v>
      </c>
      <c r="C24" s="105" t="s">
        <v>355</v>
      </c>
      <c r="D24" s="73" t="s">
        <v>356</v>
      </c>
      <c r="E24" s="74" t="s">
        <v>357</v>
      </c>
      <c r="F24" s="73" t="s">
        <v>358</v>
      </c>
      <c r="G24" s="120">
        <v>1985.49</v>
      </c>
      <c r="H24" s="42">
        <v>45918</v>
      </c>
      <c r="I24" s="42">
        <v>45911</v>
      </c>
    </row>
    <row r="25" spans="1:10" ht="95.45" customHeight="1" x14ac:dyDescent="0.25">
      <c r="A25" s="94">
        <v>19</v>
      </c>
      <c r="B25" s="104" t="s">
        <v>359</v>
      </c>
      <c r="C25" s="105" t="s">
        <v>360</v>
      </c>
      <c r="D25" s="73" t="s">
        <v>361</v>
      </c>
      <c r="E25" s="74" t="s">
        <v>160</v>
      </c>
      <c r="F25" s="73" t="s">
        <v>362</v>
      </c>
      <c r="G25" s="120">
        <v>2199.14</v>
      </c>
      <c r="H25" s="42">
        <v>45918</v>
      </c>
      <c r="I25" s="42">
        <v>45911</v>
      </c>
    </row>
    <row r="26" spans="1:10" ht="95.45" customHeight="1" x14ac:dyDescent="0.25">
      <c r="A26" s="94">
        <v>20</v>
      </c>
      <c r="B26" s="104" t="s">
        <v>300</v>
      </c>
      <c r="C26" s="105" t="s">
        <v>301</v>
      </c>
      <c r="D26" s="73" t="s">
        <v>159</v>
      </c>
      <c r="E26" s="74" t="s">
        <v>160</v>
      </c>
      <c r="F26" s="73" t="s">
        <v>161</v>
      </c>
      <c r="G26" s="120">
        <v>6583.79</v>
      </c>
      <c r="H26" s="42">
        <v>45918</v>
      </c>
      <c r="I26" s="42">
        <v>45911</v>
      </c>
    </row>
    <row r="27" spans="1:10" ht="77.650000000000006" customHeight="1" x14ac:dyDescent="0.25">
      <c r="A27" s="94">
        <v>21</v>
      </c>
      <c r="B27" s="108" t="s">
        <v>244</v>
      </c>
      <c r="C27" s="79" t="s">
        <v>245</v>
      </c>
      <c r="D27" s="66" t="s">
        <v>38</v>
      </c>
      <c r="E27" s="52" t="s">
        <v>39</v>
      </c>
      <c r="F27" s="64" t="s">
        <v>40</v>
      </c>
      <c r="G27" s="80">
        <v>11258.16</v>
      </c>
      <c r="H27" s="42">
        <v>45918</v>
      </c>
      <c r="I27" s="42">
        <v>45911</v>
      </c>
    </row>
    <row r="28" spans="1:10" ht="73.150000000000006" customHeight="1" x14ac:dyDescent="0.35">
      <c r="A28" s="87">
        <v>22</v>
      </c>
      <c r="B28" s="108" t="s">
        <v>363</v>
      </c>
      <c r="C28" s="79" t="s">
        <v>364</v>
      </c>
      <c r="D28" s="88" t="s">
        <v>251</v>
      </c>
      <c r="E28" s="89" t="s">
        <v>229</v>
      </c>
      <c r="F28" s="80" t="s">
        <v>252</v>
      </c>
      <c r="G28" s="80">
        <v>7091.06</v>
      </c>
      <c r="H28" s="42">
        <v>45918</v>
      </c>
      <c r="I28" s="42">
        <v>45911</v>
      </c>
    </row>
    <row r="29" spans="1:10" ht="71.650000000000006" customHeight="1" x14ac:dyDescent="0.35">
      <c r="A29" s="87">
        <v>23</v>
      </c>
      <c r="B29" s="108" t="s">
        <v>365</v>
      </c>
      <c r="C29" s="79" t="s">
        <v>366</v>
      </c>
      <c r="D29" s="88" t="s">
        <v>164</v>
      </c>
      <c r="E29" s="89" t="s">
        <v>165</v>
      </c>
      <c r="F29" s="89" t="s">
        <v>166</v>
      </c>
      <c r="G29" s="80">
        <v>10527.6</v>
      </c>
      <c r="H29" s="42">
        <v>45918</v>
      </c>
      <c r="I29" s="42">
        <v>45911</v>
      </c>
      <c r="J29" s="142"/>
    </row>
    <row r="30" spans="1:10" ht="83.65" customHeight="1" x14ac:dyDescent="0.25">
      <c r="A30" s="87">
        <v>24</v>
      </c>
      <c r="B30" s="79" t="s">
        <v>367</v>
      </c>
      <c r="C30" s="79" t="s">
        <v>368</v>
      </c>
      <c r="D30" s="79" t="s">
        <v>369</v>
      </c>
      <c r="E30" s="96" t="s">
        <v>370</v>
      </c>
      <c r="F30" s="80" t="s">
        <v>371</v>
      </c>
      <c r="G30" s="80">
        <v>1584.01</v>
      </c>
      <c r="H30" s="42">
        <v>45918</v>
      </c>
      <c r="I30" s="42">
        <v>45911</v>
      </c>
    </row>
    <row r="31" spans="1:10" ht="85.15" customHeight="1" x14ac:dyDescent="0.25">
      <c r="A31" s="87">
        <v>25</v>
      </c>
      <c r="B31" s="108" t="s">
        <v>372</v>
      </c>
      <c r="C31" s="79" t="s">
        <v>373</v>
      </c>
      <c r="D31" s="79" t="s">
        <v>374</v>
      </c>
      <c r="E31" s="109" t="s">
        <v>375</v>
      </c>
      <c r="F31" s="89" t="s">
        <v>376</v>
      </c>
      <c r="G31" s="80">
        <v>2824.02</v>
      </c>
      <c r="H31" s="42">
        <v>45918</v>
      </c>
      <c r="I31" s="42">
        <v>45911</v>
      </c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"/>
  <sheetViews>
    <sheetView view="pageBreakPreview" zoomScale="50" zoomScaleNormal="100" zoomScalePageLayoutView="50" workbookViewId="0">
      <selection activeCell="D11" activeCellId="1" sqref="I7:I32 D11"/>
    </sheetView>
  </sheetViews>
  <sheetFormatPr defaultColWidth="9.140625" defaultRowHeight="15.75" x14ac:dyDescent="0.25"/>
  <cols>
    <col min="1" max="1" width="5.5703125" style="3" customWidth="1"/>
    <col min="2" max="2" width="32.570312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16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0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283.5" customHeight="1" x14ac:dyDescent="0.25">
      <c r="A7" s="37">
        <v>1</v>
      </c>
      <c r="B7" s="49" t="s">
        <v>17</v>
      </c>
      <c r="C7" s="50" t="s">
        <v>18</v>
      </c>
      <c r="D7" s="51" t="s">
        <v>19</v>
      </c>
      <c r="E7" s="52" t="s">
        <v>20</v>
      </c>
      <c r="F7" s="52" t="s">
        <v>21</v>
      </c>
      <c r="G7" s="53">
        <v>119025.99</v>
      </c>
      <c r="H7" s="42">
        <v>45579</v>
      </c>
      <c r="I7" s="42">
        <v>45573</v>
      </c>
    </row>
    <row r="8" spans="1:10" ht="195.6" customHeight="1" x14ac:dyDescent="0.25">
      <c r="A8" s="37">
        <v>2</v>
      </c>
      <c r="B8" s="54" t="s">
        <v>22</v>
      </c>
      <c r="C8" s="55" t="s">
        <v>23</v>
      </c>
      <c r="D8" s="55" t="s">
        <v>24</v>
      </c>
      <c r="E8" s="56" t="s">
        <v>25</v>
      </c>
      <c r="F8" s="57" t="s">
        <v>26</v>
      </c>
      <c r="G8" s="58">
        <v>2000</v>
      </c>
      <c r="H8" s="42">
        <v>45579</v>
      </c>
      <c r="I8" s="42">
        <v>45573</v>
      </c>
    </row>
    <row r="9" spans="1:10" ht="111.95" customHeight="1" x14ac:dyDescent="0.25">
      <c r="A9" s="37">
        <v>3</v>
      </c>
      <c r="B9" s="59" t="s">
        <v>27</v>
      </c>
      <c r="C9" s="60" t="s">
        <v>28</v>
      </c>
      <c r="D9" s="60" t="s">
        <v>29</v>
      </c>
      <c r="E9" s="61" t="s">
        <v>30</v>
      </c>
      <c r="F9" s="41" t="s">
        <v>31</v>
      </c>
      <c r="G9" s="41">
        <v>659.9</v>
      </c>
      <c r="H9" s="42">
        <v>45579</v>
      </c>
      <c r="I9" s="42">
        <v>45573</v>
      </c>
    </row>
    <row r="10" spans="1:10" ht="95.45" customHeight="1" x14ac:dyDescent="0.25">
      <c r="A10" s="37">
        <v>4</v>
      </c>
      <c r="B10" s="62" t="s">
        <v>32</v>
      </c>
      <c r="C10" s="63">
        <v>80221313000178</v>
      </c>
      <c r="D10" s="38" t="s">
        <v>33</v>
      </c>
      <c r="E10" s="64" t="s">
        <v>34</v>
      </c>
      <c r="F10" s="64" t="s">
        <v>35</v>
      </c>
      <c r="G10" s="41">
        <v>4255.22</v>
      </c>
      <c r="H10" s="42">
        <v>45579</v>
      </c>
      <c r="I10" s="42">
        <v>45573</v>
      </c>
    </row>
    <row r="11" spans="1:10" ht="95.45" customHeight="1" x14ac:dyDescent="0.25">
      <c r="A11" s="37">
        <v>5</v>
      </c>
      <c r="B11" s="65" t="s">
        <v>36</v>
      </c>
      <c r="C11" s="60" t="s">
        <v>37</v>
      </c>
      <c r="D11" s="66" t="s">
        <v>38</v>
      </c>
      <c r="E11" s="52" t="s">
        <v>39</v>
      </c>
      <c r="F11" s="64" t="s">
        <v>40</v>
      </c>
      <c r="G11" s="41">
        <v>6456.81</v>
      </c>
      <c r="H11" s="42">
        <v>45579</v>
      </c>
      <c r="I11" s="42">
        <v>45573</v>
      </c>
    </row>
    <row r="12" spans="1:10" ht="71.650000000000006" customHeight="1" x14ac:dyDescent="0.4">
      <c r="A12" s="43"/>
      <c r="B12" s="44"/>
      <c r="C12" s="45"/>
      <c r="D12" s="46"/>
      <c r="E12" s="47"/>
      <c r="F12" s="47"/>
      <c r="G12" s="41">
        <f>SUM(G7:G11)</f>
        <v>132397.92000000001</v>
      </c>
      <c r="H12" s="48"/>
      <c r="I12" s="4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1"/>
  <sheetViews>
    <sheetView view="pageBreakPreview" zoomScale="50" zoomScaleNormal="100" zoomScalePageLayoutView="50" workbookViewId="0">
      <selection activeCell="D9" activeCellId="1" sqref="I7:I32 D9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41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0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217.9" customHeight="1" x14ac:dyDescent="0.25">
      <c r="A7" s="37">
        <v>1</v>
      </c>
      <c r="B7" s="59" t="s">
        <v>42</v>
      </c>
      <c r="C7" s="60" t="s">
        <v>43</v>
      </c>
      <c r="D7" s="60" t="s">
        <v>44</v>
      </c>
      <c r="E7" s="61" t="s">
        <v>45</v>
      </c>
      <c r="F7" s="41" t="s">
        <v>46</v>
      </c>
      <c r="G7" s="41">
        <v>1736.18</v>
      </c>
      <c r="H7" s="42">
        <v>45611</v>
      </c>
      <c r="I7" s="42">
        <v>45607</v>
      </c>
    </row>
    <row r="8" spans="1:10" ht="195.6" customHeight="1" x14ac:dyDescent="0.25">
      <c r="A8" s="37">
        <v>2</v>
      </c>
      <c r="B8" s="54" t="s">
        <v>47</v>
      </c>
      <c r="C8" s="55" t="s">
        <v>48</v>
      </c>
      <c r="D8" s="55" t="s">
        <v>49</v>
      </c>
      <c r="E8" s="56" t="s">
        <v>50</v>
      </c>
      <c r="F8" s="57" t="s">
        <v>51</v>
      </c>
      <c r="G8" s="58">
        <v>8051.7</v>
      </c>
      <c r="H8" s="42">
        <v>45611</v>
      </c>
      <c r="I8" s="42">
        <v>45607</v>
      </c>
    </row>
    <row r="9" spans="1:10" ht="111.95" customHeight="1" x14ac:dyDescent="0.25">
      <c r="A9" s="37">
        <v>3</v>
      </c>
      <c r="B9" s="65" t="s">
        <v>52</v>
      </c>
      <c r="C9" s="67" t="s">
        <v>53</v>
      </c>
      <c r="D9" s="60" t="s">
        <v>54</v>
      </c>
      <c r="E9" s="61" t="s">
        <v>55</v>
      </c>
      <c r="F9" s="61" t="s">
        <v>56</v>
      </c>
      <c r="G9" s="41">
        <v>1280.3599999999999</v>
      </c>
      <c r="H9" s="42">
        <v>45611</v>
      </c>
      <c r="I9" s="42">
        <v>45607</v>
      </c>
    </row>
    <row r="10" spans="1:10" ht="95.45" customHeight="1" x14ac:dyDescent="0.25">
      <c r="A10" s="37">
        <v>4</v>
      </c>
      <c r="B10" s="68" t="s">
        <v>57</v>
      </c>
      <c r="C10" s="69" t="s">
        <v>58</v>
      </c>
      <c r="D10" s="60" t="s">
        <v>59</v>
      </c>
      <c r="E10" s="61" t="s">
        <v>60</v>
      </c>
      <c r="F10" s="40" t="s">
        <v>61</v>
      </c>
      <c r="G10" s="41">
        <v>2055.83</v>
      </c>
      <c r="H10" s="42">
        <v>45611</v>
      </c>
      <c r="I10" s="42">
        <v>45607</v>
      </c>
    </row>
    <row r="11" spans="1:10" ht="71.650000000000006" customHeight="1" x14ac:dyDescent="0.4">
      <c r="A11" s="43"/>
      <c r="B11" s="44"/>
      <c r="C11" s="45"/>
      <c r="D11" s="46"/>
      <c r="E11" s="47"/>
      <c r="F11" s="47"/>
      <c r="G11" s="41">
        <f>SUM(G7:G10)</f>
        <v>13124.07</v>
      </c>
      <c r="H11" s="48"/>
      <c r="I11" s="4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view="pageBreakPreview" zoomScale="50" zoomScaleNormal="100" zoomScalePageLayoutView="50" workbookViewId="0">
      <selection activeCell="C8" activeCellId="1" sqref="I7:I32 C8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62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70">
        <v>1</v>
      </c>
      <c r="B7" s="71" t="s">
        <v>63</v>
      </c>
      <c r="C7" s="72" t="s">
        <v>64</v>
      </c>
      <c r="D7" s="73" t="s">
        <v>65</v>
      </c>
      <c r="E7" s="74" t="s">
        <v>66</v>
      </c>
      <c r="F7" s="75" t="s">
        <v>67</v>
      </c>
      <c r="G7" s="76">
        <v>6547.96</v>
      </c>
      <c r="H7" s="42">
        <v>45709</v>
      </c>
      <c r="I7" s="42">
        <v>45698</v>
      </c>
    </row>
    <row r="8" spans="1:10" ht="98.45" customHeight="1" x14ac:dyDescent="0.35">
      <c r="A8" s="70">
        <v>2</v>
      </c>
      <c r="B8" s="77" t="s">
        <v>68</v>
      </c>
      <c r="C8" s="78" t="s">
        <v>69</v>
      </c>
      <c r="D8" s="79" t="s">
        <v>70</v>
      </c>
      <c r="E8" s="80" t="s">
        <v>71</v>
      </c>
      <c r="F8" s="81" t="s">
        <v>72</v>
      </c>
      <c r="G8" s="82">
        <v>62008</v>
      </c>
      <c r="H8" s="42">
        <v>45709</v>
      </c>
      <c r="I8" s="42">
        <v>45698</v>
      </c>
    </row>
    <row r="9" spans="1:10" ht="93.95" customHeight="1" x14ac:dyDescent="0.25">
      <c r="A9" s="70">
        <v>3</v>
      </c>
      <c r="B9" s="83" t="s">
        <v>73</v>
      </c>
      <c r="C9" s="50">
        <v>80224200013513</v>
      </c>
      <c r="D9" s="66" t="s">
        <v>74</v>
      </c>
      <c r="E9" s="52" t="s">
        <v>75</v>
      </c>
      <c r="F9" s="52" t="s">
        <v>76</v>
      </c>
      <c r="G9" s="84">
        <v>49764.43</v>
      </c>
      <c r="H9" s="42">
        <v>45709</v>
      </c>
      <c r="I9" s="42">
        <v>45698</v>
      </c>
    </row>
    <row r="10" spans="1:10" ht="86.65" customHeight="1" x14ac:dyDescent="0.25">
      <c r="A10" s="70">
        <v>4</v>
      </c>
      <c r="B10" s="83" t="s">
        <v>77</v>
      </c>
      <c r="C10" s="55" t="s">
        <v>48</v>
      </c>
      <c r="D10" s="55" t="s">
        <v>49</v>
      </c>
      <c r="E10" s="56" t="s">
        <v>50</v>
      </c>
      <c r="F10" s="57" t="s">
        <v>51</v>
      </c>
      <c r="G10" s="76">
        <v>3416.8</v>
      </c>
      <c r="H10" s="42">
        <v>45709</v>
      </c>
      <c r="I10" s="42">
        <v>45698</v>
      </c>
    </row>
    <row r="11" spans="1:10" ht="95.45" customHeight="1" x14ac:dyDescent="0.25">
      <c r="A11" s="70">
        <v>5</v>
      </c>
      <c r="B11" s="85" t="s">
        <v>78</v>
      </c>
      <c r="C11" s="86" t="s">
        <v>79</v>
      </c>
      <c r="D11" s="60" t="s">
        <v>80</v>
      </c>
      <c r="E11" s="61" t="s">
        <v>81</v>
      </c>
      <c r="F11" s="61" t="s">
        <v>82</v>
      </c>
      <c r="G11" s="82">
        <v>5470.31</v>
      </c>
      <c r="H11" s="42">
        <v>45709</v>
      </c>
      <c r="I11" s="42">
        <v>45698</v>
      </c>
    </row>
    <row r="12" spans="1:10" s="90" customFormat="1" ht="86.65" customHeight="1" x14ac:dyDescent="0.35">
      <c r="A12" s="87">
        <v>6</v>
      </c>
      <c r="B12" s="84" t="s">
        <v>83</v>
      </c>
      <c r="C12" s="86" t="s">
        <v>84</v>
      </c>
      <c r="D12" s="88" t="s">
        <v>85</v>
      </c>
      <c r="E12" s="89" t="s">
        <v>86</v>
      </c>
      <c r="F12" s="89" t="s">
        <v>82</v>
      </c>
      <c r="G12" s="82">
        <v>1578.2</v>
      </c>
      <c r="H12" s="42">
        <v>45709</v>
      </c>
      <c r="I12" s="42">
        <v>45698</v>
      </c>
    </row>
    <row r="13" spans="1:10" ht="83.65" customHeight="1" x14ac:dyDescent="0.25">
      <c r="A13" s="87">
        <v>7</v>
      </c>
      <c r="B13" s="84" t="s">
        <v>87</v>
      </c>
      <c r="C13" s="50" t="s">
        <v>18</v>
      </c>
      <c r="D13" s="51" t="s">
        <v>19</v>
      </c>
      <c r="E13" s="52" t="s">
        <v>20</v>
      </c>
      <c r="F13" s="52" t="s">
        <v>21</v>
      </c>
      <c r="G13" s="84">
        <v>144859.79999999999</v>
      </c>
      <c r="H13" s="42">
        <v>45709</v>
      </c>
      <c r="I13" s="42">
        <v>45698</v>
      </c>
    </row>
    <row r="14" spans="1:10" ht="71.650000000000006" customHeight="1" x14ac:dyDescent="0.25">
      <c r="A14" s="87">
        <v>8</v>
      </c>
      <c r="B14" s="84" t="s">
        <v>88</v>
      </c>
      <c r="C14" s="86" t="s">
        <v>89</v>
      </c>
      <c r="D14" s="91" t="s">
        <v>90</v>
      </c>
      <c r="E14" s="89" t="s">
        <v>91</v>
      </c>
      <c r="F14" s="89" t="s">
        <v>92</v>
      </c>
      <c r="G14" s="82">
        <v>531.37</v>
      </c>
      <c r="H14" s="42">
        <v>45709</v>
      </c>
      <c r="I14" s="42">
        <v>45698</v>
      </c>
    </row>
    <row r="15" spans="1:10" ht="85.15" customHeight="1" x14ac:dyDescent="0.25">
      <c r="A15" s="87">
        <v>9</v>
      </c>
      <c r="B15" s="84" t="s">
        <v>93</v>
      </c>
      <c r="C15" s="86" t="s">
        <v>94</v>
      </c>
      <c r="D15" s="92" t="s">
        <v>95</v>
      </c>
      <c r="E15" s="89" t="s">
        <v>96</v>
      </c>
      <c r="F15" s="89" t="s">
        <v>97</v>
      </c>
      <c r="G15" s="93">
        <v>662.38</v>
      </c>
      <c r="H15" s="42">
        <v>45709</v>
      </c>
      <c r="I15" s="42">
        <v>45698</v>
      </c>
    </row>
    <row r="16" spans="1:10" ht="58.15" customHeight="1" x14ac:dyDescent="0.25">
      <c r="G16" s="80">
        <f>SUM(G7:G15)</f>
        <v>274839.25</v>
      </c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5"/>
  <sheetViews>
    <sheetView view="pageBreakPreview" zoomScale="50" zoomScaleNormal="100" zoomScalePageLayoutView="50" workbookViewId="0">
      <selection activeCell="D24" activeCellId="1" sqref="I7:I32 D24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98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95" t="s">
        <v>99</v>
      </c>
      <c r="C7" s="72" t="s">
        <v>100</v>
      </c>
      <c r="D7" s="79" t="s">
        <v>101</v>
      </c>
      <c r="E7" s="96" t="s">
        <v>66</v>
      </c>
      <c r="F7" s="97" t="s">
        <v>102</v>
      </c>
      <c r="G7" s="76">
        <v>7729</v>
      </c>
      <c r="H7" s="42">
        <v>45728</v>
      </c>
      <c r="I7" s="42">
        <v>45720</v>
      </c>
    </row>
    <row r="8" spans="1:10" ht="93.95" customHeight="1" x14ac:dyDescent="0.25">
      <c r="A8" s="94">
        <v>3</v>
      </c>
      <c r="B8" s="83" t="s">
        <v>73</v>
      </c>
      <c r="C8" s="50">
        <v>80224200013513</v>
      </c>
      <c r="D8" s="66" t="s">
        <v>74</v>
      </c>
      <c r="E8" s="52" t="s">
        <v>75</v>
      </c>
      <c r="F8" s="52" t="s">
        <v>76</v>
      </c>
      <c r="G8" s="84">
        <v>72876.83</v>
      </c>
      <c r="H8" s="42">
        <v>45728</v>
      </c>
      <c r="I8" s="42">
        <v>45720</v>
      </c>
    </row>
    <row r="9" spans="1:10" ht="101.45" customHeight="1" x14ac:dyDescent="0.25">
      <c r="A9" s="94">
        <v>4</v>
      </c>
      <c r="B9" s="98" t="s">
        <v>103</v>
      </c>
      <c r="C9" s="78" t="s">
        <v>104</v>
      </c>
      <c r="D9" s="99" t="s">
        <v>105</v>
      </c>
      <c r="E9" s="100" t="s">
        <v>106</v>
      </c>
      <c r="F9" s="101" t="s">
        <v>107</v>
      </c>
      <c r="G9" s="84">
        <v>11892.18</v>
      </c>
      <c r="H9" s="42">
        <v>45728</v>
      </c>
      <c r="I9" s="42">
        <v>45720</v>
      </c>
    </row>
    <row r="10" spans="1:10" ht="98.45" customHeight="1" x14ac:dyDescent="0.25">
      <c r="A10" s="94">
        <v>5</v>
      </c>
      <c r="B10" s="98" t="s">
        <v>108</v>
      </c>
      <c r="C10" s="78" t="s">
        <v>109</v>
      </c>
      <c r="D10" s="60" t="s">
        <v>110</v>
      </c>
      <c r="E10" s="52" t="s">
        <v>111</v>
      </c>
      <c r="F10" s="61" t="s">
        <v>112</v>
      </c>
      <c r="G10" s="84">
        <v>912.98</v>
      </c>
      <c r="H10" s="42">
        <v>45728</v>
      </c>
      <c r="I10" s="42">
        <v>45720</v>
      </c>
    </row>
    <row r="11" spans="1:10" ht="89.65" customHeight="1" x14ac:dyDescent="0.25">
      <c r="A11" s="94">
        <v>6</v>
      </c>
      <c r="B11" s="102" t="s">
        <v>113</v>
      </c>
      <c r="C11" s="103" t="s">
        <v>114</v>
      </c>
      <c r="D11" s="66" t="s">
        <v>115</v>
      </c>
      <c r="E11" s="52" t="s">
        <v>116</v>
      </c>
      <c r="F11" s="52" t="s">
        <v>15</v>
      </c>
      <c r="G11" s="84">
        <v>197613.74</v>
      </c>
      <c r="H11" s="42">
        <v>45728</v>
      </c>
      <c r="I11" s="42">
        <v>45720</v>
      </c>
    </row>
    <row r="12" spans="1:10" ht="99.95" customHeight="1" x14ac:dyDescent="0.25">
      <c r="A12" s="94">
        <v>7</v>
      </c>
      <c r="B12" s="104" t="s">
        <v>52</v>
      </c>
      <c r="C12" s="105" t="s">
        <v>53</v>
      </c>
      <c r="D12" s="60" t="s">
        <v>54</v>
      </c>
      <c r="E12" s="61" t="s">
        <v>55</v>
      </c>
      <c r="F12" s="61" t="s">
        <v>56</v>
      </c>
      <c r="G12" s="82">
        <v>361.31</v>
      </c>
      <c r="H12" s="42">
        <v>45728</v>
      </c>
      <c r="I12" s="42">
        <v>45720</v>
      </c>
    </row>
    <row r="13" spans="1:10" ht="95.45" customHeight="1" x14ac:dyDescent="0.25">
      <c r="A13" s="94"/>
      <c r="B13" s="104" t="s">
        <v>117</v>
      </c>
      <c r="C13" s="105" t="s">
        <v>58</v>
      </c>
      <c r="D13" s="106" t="s">
        <v>118</v>
      </c>
      <c r="E13" s="107" t="s">
        <v>119</v>
      </c>
      <c r="F13" s="106" t="s">
        <v>120</v>
      </c>
      <c r="G13" s="82">
        <v>3137.88</v>
      </c>
      <c r="H13" s="42">
        <v>45728</v>
      </c>
      <c r="I13" s="42">
        <v>45720</v>
      </c>
    </row>
    <row r="14" spans="1:10" ht="83.65" customHeight="1" x14ac:dyDescent="0.25">
      <c r="A14" s="94">
        <v>8</v>
      </c>
      <c r="B14" s="84" t="s">
        <v>87</v>
      </c>
      <c r="C14" s="50" t="s">
        <v>18</v>
      </c>
      <c r="D14" s="51" t="s">
        <v>19</v>
      </c>
      <c r="E14" s="52" t="s">
        <v>20</v>
      </c>
      <c r="F14" s="52" t="s">
        <v>21</v>
      </c>
      <c r="G14" s="84">
        <v>139866.98000000001</v>
      </c>
      <c r="H14" s="42">
        <v>45728</v>
      </c>
      <c r="I14" s="42">
        <v>45720</v>
      </c>
    </row>
    <row r="15" spans="1:10" ht="71.650000000000006" customHeight="1" x14ac:dyDescent="0.25">
      <c r="A15" s="94">
        <v>9</v>
      </c>
      <c r="B15" s="84" t="s">
        <v>121</v>
      </c>
      <c r="C15" s="86" t="s">
        <v>122</v>
      </c>
      <c r="D15" s="91" t="s">
        <v>123</v>
      </c>
      <c r="E15" s="89" t="s">
        <v>111</v>
      </c>
      <c r="F15" s="89" t="s">
        <v>124</v>
      </c>
      <c r="G15" s="82">
        <v>1475.4</v>
      </c>
      <c r="H15" s="42">
        <v>45728</v>
      </c>
      <c r="I15" s="42">
        <v>45720</v>
      </c>
    </row>
    <row r="16" spans="1:10" ht="85.15" customHeight="1" x14ac:dyDescent="0.25">
      <c r="A16" s="94">
        <v>10</v>
      </c>
      <c r="B16" s="84" t="s">
        <v>125</v>
      </c>
      <c r="C16" s="86" t="s">
        <v>126</v>
      </c>
      <c r="D16" s="92" t="s">
        <v>127</v>
      </c>
      <c r="E16" s="89" t="s">
        <v>111</v>
      </c>
      <c r="F16" s="89" t="s">
        <v>128</v>
      </c>
      <c r="G16" s="93">
        <v>3269.44</v>
      </c>
      <c r="H16" s="42">
        <v>45728</v>
      </c>
      <c r="I16" s="42">
        <v>45720</v>
      </c>
    </row>
    <row r="17" spans="1:9" ht="79.150000000000006" customHeight="1" x14ac:dyDescent="0.35">
      <c r="A17" s="94">
        <v>11</v>
      </c>
      <c r="B17" s="108" t="s">
        <v>129</v>
      </c>
      <c r="C17" s="105" t="s">
        <v>130</v>
      </c>
      <c r="D17" s="88" t="s">
        <v>131</v>
      </c>
      <c r="E17" s="89" t="s">
        <v>132</v>
      </c>
      <c r="F17" s="89" t="s">
        <v>133</v>
      </c>
      <c r="G17" s="80">
        <v>3398.16</v>
      </c>
      <c r="H17" s="42">
        <v>45728</v>
      </c>
      <c r="I17" s="42">
        <v>45720</v>
      </c>
    </row>
    <row r="18" spans="1:9" ht="89.65" customHeight="1" x14ac:dyDescent="0.35">
      <c r="A18" s="94">
        <v>13</v>
      </c>
      <c r="B18" s="108" t="s">
        <v>134</v>
      </c>
      <c r="C18" s="79" t="s">
        <v>135</v>
      </c>
      <c r="D18" s="88" t="s">
        <v>136</v>
      </c>
      <c r="E18" s="89" t="s">
        <v>137</v>
      </c>
      <c r="F18" s="89" t="s">
        <v>138</v>
      </c>
      <c r="G18" s="80">
        <v>207615.01</v>
      </c>
      <c r="H18" s="42">
        <v>45728</v>
      </c>
      <c r="I18" s="42">
        <v>45720</v>
      </c>
    </row>
    <row r="19" spans="1:9" ht="77.650000000000006" customHeight="1" x14ac:dyDescent="0.25">
      <c r="A19" s="94">
        <v>14</v>
      </c>
      <c r="B19" s="108" t="s">
        <v>139</v>
      </c>
      <c r="C19" s="79" t="s">
        <v>140</v>
      </c>
      <c r="D19" s="91" t="s">
        <v>141</v>
      </c>
      <c r="E19" s="109" t="s">
        <v>142</v>
      </c>
      <c r="F19" s="110" t="s">
        <v>143</v>
      </c>
      <c r="G19" s="80">
        <v>2929.42</v>
      </c>
      <c r="H19" s="42">
        <v>45728</v>
      </c>
      <c r="I19" s="42">
        <v>45720</v>
      </c>
    </row>
    <row r="20" spans="1:9" ht="68.650000000000006" customHeight="1" x14ac:dyDescent="0.35">
      <c r="A20" s="94">
        <v>15</v>
      </c>
      <c r="B20" s="108" t="s">
        <v>144</v>
      </c>
      <c r="C20" s="79" t="s">
        <v>145</v>
      </c>
      <c r="D20" s="88" t="s">
        <v>146</v>
      </c>
      <c r="E20" s="89" t="s">
        <v>147</v>
      </c>
      <c r="F20" s="80" t="s">
        <v>128</v>
      </c>
      <c r="G20" s="80">
        <v>4032.17</v>
      </c>
      <c r="H20" s="42">
        <v>45728</v>
      </c>
      <c r="I20" s="42">
        <v>45720</v>
      </c>
    </row>
    <row r="21" spans="1:9" ht="77.650000000000006" customHeight="1" x14ac:dyDescent="0.25">
      <c r="A21" s="94">
        <v>16</v>
      </c>
      <c r="B21" s="108" t="s">
        <v>148</v>
      </c>
      <c r="C21" s="79" t="s">
        <v>149</v>
      </c>
      <c r="D21" s="92" t="s">
        <v>150</v>
      </c>
      <c r="E21" s="89" t="s">
        <v>151</v>
      </c>
      <c r="F21" s="89" t="s">
        <v>15</v>
      </c>
      <c r="G21" s="80">
        <v>2907.48</v>
      </c>
      <c r="H21" s="42">
        <v>45728</v>
      </c>
      <c r="I21" s="42">
        <v>45720</v>
      </c>
    </row>
    <row r="22" spans="1:9" ht="67.150000000000006" customHeight="1" x14ac:dyDescent="0.25">
      <c r="A22" s="94">
        <v>17</v>
      </c>
      <c r="B22" s="104" t="s">
        <v>152</v>
      </c>
      <c r="C22" s="79" t="s">
        <v>153</v>
      </c>
      <c r="D22" s="106" t="s">
        <v>154</v>
      </c>
      <c r="E22" s="107" t="s">
        <v>155</v>
      </c>
      <c r="F22" s="107" t="s">
        <v>156</v>
      </c>
      <c r="G22" s="80">
        <v>131394.79</v>
      </c>
      <c r="H22" s="42">
        <v>45728</v>
      </c>
      <c r="I22" s="42">
        <v>45720</v>
      </c>
    </row>
    <row r="23" spans="1:9" ht="80.650000000000006" customHeight="1" x14ac:dyDescent="0.25">
      <c r="A23" s="111">
        <v>18</v>
      </c>
      <c r="B23" s="104" t="s">
        <v>157</v>
      </c>
      <c r="C23" s="105" t="s">
        <v>158</v>
      </c>
      <c r="D23" s="92" t="s">
        <v>159</v>
      </c>
      <c r="E23" s="89" t="s">
        <v>160</v>
      </c>
      <c r="F23" s="80" t="s">
        <v>161</v>
      </c>
      <c r="G23" s="80">
        <v>37751.54</v>
      </c>
      <c r="H23" s="42">
        <v>45728</v>
      </c>
      <c r="I23" s="42">
        <v>45720</v>
      </c>
    </row>
    <row r="24" spans="1:9" ht="83.65" customHeight="1" x14ac:dyDescent="0.35">
      <c r="A24" s="111">
        <v>19</v>
      </c>
      <c r="B24" s="104" t="s">
        <v>162</v>
      </c>
      <c r="C24" s="105" t="s">
        <v>163</v>
      </c>
      <c r="D24" s="88" t="s">
        <v>164</v>
      </c>
      <c r="E24" s="89" t="s">
        <v>165</v>
      </c>
      <c r="F24" s="89" t="s">
        <v>166</v>
      </c>
      <c r="G24" s="80">
        <v>7311.56</v>
      </c>
      <c r="H24" s="42">
        <v>45728</v>
      </c>
      <c r="I24" s="42">
        <v>45720</v>
      </c>
    </row>
    <row r="25" spans="1:9" ht="61.15" customHeight="1" x14ac:dyDescent="0.25">
      <c r="G25" s="80">
        <f>SUM(G7:G24)</f>
        <v>836475.87000000023</v>
      </c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1"/>
  <sheetViews>
    <sheetView view="pageBreakPreview" topLeftCell="A4" zoomScale="50" zoomScaleNormal="100" zoomScalePageLayoutView="50" workbookViewId="0">
      <selection activeCell="D9" activeCellId="1" sqref="I7:I32 D9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167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95" t="s">
        <v>168</v>
      </c>
      <c r="C7" s="72" t="s">
        <v>169</v>
      </c>
      <c r="D7" s="79" t="s">
        <v>170</v>
      </c>
      <c r="E7" s="96" t="s">
        <v>171</v>
      </c>
      <c r="F7" s="97" t="s">
        <v>172</v>
      </c>
      <c r="G7" s="76">
        <v>627708.5</v>
      </c>
      <c r="H7" s="42">
        <v>45768</v>
      </c>
      <c r="I7" s="42">
        <v>45757</v>
      </c>
    </row>
    <row r="8" spans="1:10" ht="93.95" customHeight="1" x14ac:dyDescent="0.25">
      <c r="A8" s="94">
        <v>2</v>
      </c>
      <c r="B8" s="83" t="s">
        <v>173</v>
      </c>
      <c r="C8" s="50">
        <v>80223313000245</v>
      </c>
      <c r="D8" s="66" t="s">
        <v>174</v>
      </c>
      <c r="E8" s="52" t="s">
        <v>175</v>
      </c>
      <c r="F8" s="61" t="s">
        <v>176</v>
      </c>
      <c r="G8" s="84">
        <v>2582.14</v>
      </c>
      <c r="H8" s="42">
        <v>45768</v>
      </c>
      <c r="I8" s="42">
        <v>45757</v>
      </c>
    </row>
    <row r="9" spans="1:10" ht="101.45" customHeight="1" x14ac:dyDescent="0.25">
      <c r="A9" s="94">
        <v>3</v>
      </c>
      <c r="B9" s="98" t="s">
        <v>177</v>
      </c>
      <c r="C9" s="78" t="s">
        <v>178</v>
      </c>
      <c r="D9" s="79" t="s">
        <v>179</v>
      </c>
      <c r="E9" s="109" t="s">
        <v>116</v>
      </c>
      <c r="F9" s="81" t="s">
        <v>31</v>
      </c>
      <c r="G9" s="84">
        <v>8344.31</v>
      </c>
      <c r="H9" s="42">
        <v>45768</v>
      </c>
      <c r="I9" s="42">
        <v>45757</v>
      </c>
    </row>
    <row r="10" spans="1:10" ht="98.45" customHeight="1" x14ac:dyDescent="0.25">
      <c r="A10" s="94">
        <v>4</v>
      </c>
      <c r="B10" s="98" t="s">
        <v>180</v>
      </c>
      <c r="C10" s="78" t="s">
        <v>181</v>
      </c>
      <c r="D10" s="60" t="s">
        <v>182</v>
      </c>
      <c r="E10" s="52" t="s">
        <v>183</v>
      </c>
      <c r="F10" s="61" t="s">
        <v>184</v>
      </c>
      <c r="G10" s="84">
        <v>7906.59</v>
      </c>
      <c r="H10" s="42">
        <v>45768</v>
      </c>
      <c r="I10" s="42">
        <v>45757</v>
      </c>
    </row>
    <row r="11" spans="1:10" ht="89.65" customHeight="1" x14ac:dyDescent="0.25">
      <c r="A11" s="94">
        <v>5</v>
      </c>
      <c r="B11" s="102" t="s">
        <v>185</v>
      </c>
      <c r="C11" s="103" t="s">
        <v>28</v>
      </c>
      <c r="D11" s="66" t="s">
        <v>29</v>
      </c>
      <c r="E11" s="52" t="s">
        <v>30</v>
      </c>
      <c r="F11" s="61" t="s">
        <v>186</v>
      </c>
      <c r="G11" s="84">
        <v>5847.65</v>
      </c>
      <c r="H11" s="42">
        <v>45768</v>
      </c>
      <c r="I11" s="42">
        <v>45757</v>
      </c>
    </row>
    <row r="12" spans="1:10" ht="99.95" customHeight="1" x14ac:dyDescent="0.25">
      <c r="A12" s="94">
        <v>6</v>
      </c>
      <c r="B12" s="104" t="s">
        <v>134</v>
      </c>
      <c r="C12" s="105" t="s">
        <v>135</v>
      </c>
      <c r="D12" s="60" t="s">
        <v>136</v>
      </c>
      <c r="E12" s="61" t="s">
        <v>137</v>
      </c>
      <c r="F12" s="61" t="s">
        <v>138</v>
      </c>
      <c r="G12" s="82">
        <v>4795.43</v>
      </c>
      <c r="H12" s="42">
        <v>45768</v>
      </c>
      <c r="I12" s="42">
        <v>45757</v>
      </c>
    </row>
    <row r="13" spans="1:10" ht="95.45" customHeight="1" x14ac:dyDescent="0.25">
      <c r="A13" s="94">
        <v>7</v>
      </c>
      <c r="B13" s="104" t="s">
        <v>187</v>
      </c>
      <c r="C13" s="105" t="s">
        <v>188</v>
      </c>
      <c r="D13" s="73" t="s">
        <v>33</v>
      </c>
      <c r="E13" s="74" t="s">
        <v>189</v>
      </c>
      <c r="F13" s="73" t="s">
        <v>190</v>
      </c>
      <c r="G13" s="82">
        <v>3137.88</v>
      </c>
      <c r="H13" s="42">
        <v>45768</v>
      </c>
      <c r="I13" s="42">
        <v>45757</v>
      </c>
    </row>
    <row r="14" spans="1:10" ht="83.65" customHeight="1" x14ac:dyDescent="0.25">
      <c r="A14" s="94">
        <v>8</v>
      </c>
      <c r="B14" s="84" t="s">
        <v>191</v>
      </c>
      <c r="C14" s="50">
        <v>80221313000115</v>
      </c>
      <c r="D14" s="51" t="s">
        <v>192</v>
      </c>
      <c r="E14" s="52" t="s">
        <v>193</v>
      </c>
      <c r="F14" s="61" t="s">
        <v>194</v>
      </c>
      <c r="G14" s="84">
        <v>52197.03</v>
      </c>
      <c r="H14" s="42">
        <v>45768</v>
      </c>
      <c r="I14" s="42">
        <v>45757</v>
      </c>
    </row>
    <row r="15" spans="1:10" ht="71.650000000000006" customHeight="1" x14ac:dyDescent="0.25">
      <c r="A15" s="94">
        <v>9</v>
      </c>
      <c r="B15" s="84" t="s">
        <v>195</v>
      </c>
      <c r="C15" s="86" t="s">
        <v>196</v>
      </c>
      <c r="D15" s="91" t="s">
        <v>197</v>
      </c>
      <c r="E15" s="89" t="s">
        <v>198</v>
      </c>
      <c r="F15" s="80" t="s">
        <v>199</v>
      </c>
      <c r="G15" s="82">
        <v>15490.62</v>
      </c>
      <c r="H15" s="42">
        <v>45768</v>
      </c>
      <c r="I15" s="42">
        <v>45757</v>
      </c>
    </row>
    <row r="16" spans="1:10" ht="85.15" customHeight="1" x14ac:dyDescent="0.25">
      <c r="A16" s="94">
        <v>10</v>
      </c>
      <c r="B16" s="84" t="s">
        <v>139</v>
      </c>
      <c r="C16" s="86" t="s">
        <v>200</v>
      </c>
      <c r="D16" s="92" t="s">
        <v>141</v>
      </c>
      <c r="E16" s="89" t="s">
        <v>201</v>
      </c>
      <c r="F16" s="80" t="s">
        <v>202</v>
      </c>
      <c r="G16" s="93">
        <v>5142.3599999999997</v>
      </c>
      <c r="H16" s="42">
        <v>45768</v>
      </c>
      <c r="I16" s="42">
        <v>45757</v>
      </c>
    </row>
    <row r="17" spans="1:9" ht="79.150000000000006" customHeight="1" x14ac:dyDescent="0.35">
      <c r="A17" s="94">
        <v>11</v>
      </c>
      <c r="B17" s="108" t="s">
        <v>129</v>
      </c>
      <c r="C17" s="105" t="s">
        <v>130</v>
      </c>
      <c r="D17" s="88" t="s">
        <v>203</v>
      </c>
      <c r="E17" s="89" t="s">
        <v>132</v>
      </c>
      <c r="F17" s="80" t="s">
        <v>31</v>
      </c>
      <c r="G17" s="80">
        <v>3487.72</v>
      </c>
      <c r="H17" s="42">
        <v>45768</v>
      </c>
      <c r="I17" s="42">
        <v>45757</v>
      </c>
    </row>
    <row r="18" spans="1:9" ht="89.65" customHeight="1" x14ac:dyDescent="0.35">
      <c r="A18" s="94">
        <v>12</v>
      </c>
      <c r="B18" s="108" t="s">
        <v>204</v>
      </c>
      <c r="C18" s="79" t="s">
        <v>205</v>
      </c>
      <c r="D18" s="88" t="s">
        <v>206</v>
      </c>
      <c r="E18" s="89" t="s">
        <v>30</v>
      </c>
      <c r="F18" s="80" t="s">
        <v>207</v>
      </c>
      <c r="G18" s="80">
        <v>3487.72</v>
      </c>
      <c r="H18" s="42">
        <v>45768</v>
      </c>
      <c r="I18" s="42">
        <v>45757</v>
      </c>
    </row>
    <row r="19" spans="1:9" ht="77.650000000000006" customHeight="1" x14ac:dyDescent="0.25">
      <c r="A19" s="94">
        <v>13</v>
      </c>
      <c r="B19" s="108" t="s">
        <v>208</v>
      </c>
      <c r="C19" s="79" t="s">
        <v>140</v>
      </c>
      <c r="D19" s="91" t="s">
        <v>141</v>
      </c>
      <c r="E19" s="109" t="s">
        <v>142</v>
      </c>
      <c r="F19" s="82" t="s">
        <v>143</v>
      </c>
      <c r="G19" s="80">
        <v>620.79999999999995</v>
      </c>
      <c r="H19" s="42">
        <v>45768</v>
      </c>
      <c r="I19" s="42">
        <v>45757</v>
      </c>
    </row>
    <row r="20" spans="1:9" ht="68.650000000000006" customHeight="1" x14ac:dyDescent="0.35">
      <c r="A20" s="112"/>
      <c r="B20" s="113"/>
      <c r="C20" s="114"/>
      <c r="D20" s="115"/>
      <c r="E20" s="116"/>
      <c r="F20" s="117"/>
      <c r="G20" s="80">
        <f>SUM(G7:G19)</f>
        <v>740748.75000000012</v>
      </c>
      <c r="H20" s="118"/>
      <c r="I20" s="118"/>
    </row>
    <row r="21" spans="1:9" ht="77.650000000000006" customHeight="1" x14ac:dyDescent="0.25">
      <c r="A21" s="112"/>
      <c r="B21" s="113"/>
      <c r="C21" s="114"/>
      <c r="D21" s="119"/>
      <c r="E21" s="116"/>
      <c r="F21" s="116"/>
      <c r="G21" s="117"/>
      <c r="H21" s="118"/>
      <c r="I21" s="11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2"/>
  <sheetViews>
    <sheetView view="pageBreakPreview" zoomScale="50" zoomScaleNormal="100" zoomScalePageLayoutView="50" workbookViewId="0">
      <selection activeCell="D19" activeCellId="1" sqref="I7:I32 D19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167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95" t="s">
        <v>168</v>
      </c>
      <c r="C7" s="72" t="s">
        <v>169</v>
      </c>
      <c r="D7" s="79" t="s">
        <v>170</v>
      </c>
      <c r="E7" s="96" t="s">
        <v>171</v>
      </c>
      <c r="F7" s="97" t="s">
        <v>172</v>
      </c>
      <c r="G7" s="76">
        <v>388693.94</v>
      </c>
      <c r="H7" s="42">
        <v>45800</v>
      </c>
      <c r="I7" s="42">
        <v>45792</v>
      </c>
    </row>
    <row r="8" spans="1:10" ht="93.95" customHeight="1" x14ac:dyDescent="0.25">
      <c r="A8" s="94">
        <v>2</v>
      </c>
      <c r="B8" s="83" t="s">
        <v>63</v>
      </c>
      <c r="C8" s="50">
        <v>80225213000198</v>
      </c>
      <c r="D8" s="66" t="s">
        <v>209</v>
      </c>
      <c r="E8" s="52" t="s">
        <v>210</v>
      </c>
      <c r="F8" s="61" t="s">
        <v>124</v>
      </c>
      <c r="G8" s="84">
        <v>6671.27</v>
      </c>
      <c r="H8" s="42">
        <v>45800</v>
      </c>
      <c r="I8" s="42">
        <v>45792</v>
      </c>
    </row>
    <row r="9" spans="1:10" ht="101.45" customHeight="1" x14ac:dyDescent="0.25">
      <c r="A9" s="94">
        <v>3</v>
      </c>
      <c r="B9" s="98" t="s">
        <v>211</v>
      </c>
      <c r="C9" s="78" t="s">
        <v>212</v>
      </c>
      <c r="D9" s="79" t="s">
        <v>70</v>
      </c>
      <c r="E9" s="109" t="s">
        <v>213</v>
      </c>
      <c r="F9" s="81" t="s">
        <v>214</v>
      </c>
      <c r="G9" s="84">
        <v>16045.91</v>
      </c>
      <c r="H9" s="42">
        <v>45800</v>
      </c>
      <c r="I9" s="42">
        <v>45792</v>
      </c>
    </row>
    <row r="10" spans="1:10" ht="98.45" customHeight="1" x14ac:dyDescent="0.25">
      <c r="A10" s="94">
        <v>4</v>
      </c>
      <c r="B10" s="98" t="s">
        <v>73</v>
      </c>
      <c r="C10" s="78" t="s">
        <v>215</v>
      </c>
      <c r="D10" s="60" t="s">
        <v>74</v>
      </c>
      <c r="E10" s="52" t="s">
        <v>75</v>
      </c>
      <c r="F10" s="61" t="s">
        <v>76</v>
      </c>
      <c r="G10" s="84">
        <v>23749.33</v>
      </c>
      <c r="H10" s="42">
        <v>45800</v>
      </c>
      <c r="I10" s="42">
        <v>45792</v>
      </c>
    </row>
    <row r="11" spans="1:10" ht="89.65" customHeight="1" x14ac:dyDescent="0.25">
      <c r="A11" s="94">
        <v>5</v>
      </c>
      <c r="B11" s="102" t="s">
        <v>103</v>
      </c>
      <c r="C11" s="78" t="s">
        <v>104</v>
      </c>
      <c r="D11" s="66" t="s">
        <v>216</v>
      </c>
      <c r="E11" s="52" t="s">
        <v>217</v>
      </c>
      <c r="F11" s="61" t="s">
        <v>161</v>
      </c>
      <c r="G11" s="84">
        <v>4101.1499999999996</v>
      </c>
      <c r="H11" s="42">
        <v>45800</v>
      </c>
      <c r="I11" s="42">
        <v>45792</v>
      </c>
    </row>
    <row r="12" spans="1:10" ht="99.95" customHeight="1" x14ac:dyDescent="0.25">
      <c r="A12" s="94">
        <v>6</v>
      </c>
      <c r="B12" s="104" t="s">
        <v>113</v>
      </c>
      <c r="C12" s="103" t="s">
        <v>218</v>
      </c>
      <c r="D12" s="60" t="s">
        <v>219</v>
      </c>
      <c r="E12" s="61" t="s">
        <v>220</v>
      </c>
      <c r="F12" s="61" t="s">
        <v>221</v>
      </c>
      <c r="G12" s="82">
        <v>11071.17</v>
      </c>
      <c r="H12" s="42">
        <v>45800</v>
      </c>
      <c r="I12" s="42">
        <v>45792</v>
      </c>
    </row>
    <row r="13" spans="1:10" ht="95.45" customHeight="1" x14ac:dyDescent="0.25">
      <c r="A13" s="94">
        <v>7</v>
      </c>
      <c r="B13" s="104" t="s">
        <v>222</v>
      </c>
      <c r="C13" s="105" t="s">
        <v>223</v>
      </c>
      <c r="D13" s="73" t="s">
        <v>224</v>
      </c>
      <c r="E13" s="74" t="s">
        <v>116</v>
      </c>
      <c r="F13" s="73" t="s">
        <v>225</v>
      </c>
      <c r="G13" s="82">
        <v>10814.99</v>
      </c>
      <c r="H13" s="42">
        <v>45800</v>
      </c>
      <c r="I13" s="42">
        <v>45792</v>
      </c>
    </row>
    <row r="14" spans="1:10" ht="95.45" customHeight="1" x14ac:dyDescent="0.25">
      <c r="A14" s="94">
        <v>8</v>
      </c>
      <c r="B14" s="104" t="s">
        <v>226</v>
      </c>
      <c r="C14" s="105" t="s">
        <v>227</v>
      </c>
      <c r="D14" s="73" t="s">
        <v>228</v>
      </c>
      <c r="E14" s="74" t="s">
        <v>229</v>
      </c>
      <c r="F14" s="73" t="s">
        <v>128</v>
      </c>
      <c r="G14" s="120">
        <v>1012.47</v>
      </c>
      <c r="H14" s="42">
        <v>45800</v>
      </c>
      <c r="I14" s="42">
        <v>45792</v>
      </c>
    </row>
    <row r="15" spans="1:10" ht="83.65" customHeight="1" x14ac:dyDescent="0.25">
      <c r="A15" s="94">
        <v>9</v>
      </c>
      <c r="B15" s="121" t="s">
        <v>230</v>
      </c>
      <c r="C15" s="50">
        <v>80223313000233</v>
      </c>
      <c r="D15" s="51" t="s">
        <v>231</v>
      </c>
      <c r="E15" s="52" t="s">
        <v>232</v>
      </c>
      <c r="F15" s="61" t="s">
        <v>233</v>
      </c>
      <c r="G15" s="84">
        <v>1091.44</v>
      </c>
      <c r="H15" s="42">
        <v>45800</v>
      </c>
      <c r="I15" s="42">
        <v>45792</v>
      </c>
    </row>
    <row r="16" spans="1:10" ht="71.650000000000006" customHeight="1" x14ac:dyDescent="0.25">
      <c r="A16" s="94">
        <v>10</v>
      </c>
      <c r="B16" s="122" t="s">
        <v>234</v>
      </c>
      <c r="C16" s="86" t="s">
        <v>235</v>
      </c>
      <c r="D16" s="91" t="s">
        <v>236</v>
      </c>
      <c r="E16" s="89" t="s">
        <v>237</v>
      </c>
      <c r="F16" s="80" t="s">
        <v>238</v>
      </c>
      <c r="G16" s="82">
        <v>2031.04</v>
      </c>
      <c r="H16" s="42">
        <v>45800</v>
      </c>
      <c r="I16" s="42">
        <v>45792</v>
      </c>
    </row>
    <row r="17" spans="1:9" ht="85.15" customHeight="1" x14ac:dyDescent="0.25">
      <c r="A17" s="94">
        <v>11</v>
      </c>
      <c r="B17" s="122" t="s">
        <v>239</v>
      </c>
      <c r="C17" s="105" t="s">
        <v>240</v>
      </c>
      <c r="D17" s="92" t="s">
        <v>241</v>
      </c>
      <c r="E17" s="89" t="s">
        <v>242</v>
      </c>
      <c r="F17" s="80" t="s">
        <v>243</v>
      </c>
      <c r="G17" s="93">
        <v>14843.31</v>
      </c>
      <c r="H17" s="42">
        <v>45800</v>
      </c>
      <c r="I17" s="42">
        <v>45792</v>
      </c>
    </row>
    <row r="18" spans="1:9" ht="79.150000000000006" customHeight="1" x14ac:dyDescent="0.35">
      <c r="A18" s="94">
        <v>12</v>
      </c>
      <c r="B18" s="108" t="s">
        <v>244</v>
      </c>
      <c r="C18" s="105" t="s">
        <v>245</v>
      </c>
      <c r="D18" s="88" t="s">
        <v>246</v>
      </c>
      <c r="E18" s="89" t="s">
        <v>247</v>
      </c>
      <c r="F18" s="80" t="s">
        <v>248</v>
      </c>
      <c r="G18" s="80">
        <v>1563.62</v>
      </c>
      <c r="H18" s="42">
        <v>45800</v>
      </c>
      <c r="I18" s="42">
        <v>45792</v>
      </c>
    </row>
    <row r="19" spans="1:9" ht="89.65" customHeight="1" x14ac:dyDescent="0.35">
      <c r="A19" s="94">
        <v>13</v>
      </c>
      <c r="B19" s="104" t="s">
        <v>249</v>
      </c>
      <c r="C19" s="105" t="s">
        <v>250</v>
      </c>
      <c r="D19" s="88" t="s">
        <v>251</v>
      </c>
      <c r="E19" s="89" t="s">
        <v>229</v>
      </c>
      <c r="F19" s="80" t="s">
        <v>252</v>
      </c>
      <c r="G19" s="80">
        <v>18763.63</v>
      </c>
      <c r="H19" s="42">
        <v>45800</v>
      </c>
      <c r="I19" s="42">
        <v>45792</v>
      </c>
    </row>
    <row r="20" spans="1:9" ht="77.650000000000006" customHeight="1" x14ac:dyDescent="0.25">
      <c r="A20" s="94">
        <v>14</v>
      </c>
      <c r="B20" s="108" t="s">
        <v>162</v>
      </c>
      <c r="C20" s="105" t="s">
        <v>163</v>
      </c>
      <c r="D20" s="91" t="s">
        <v>164</v>
      </c>
      <c r="E20" s="109" t="s">
        <v>165</v>
      </c>
      <c r="F20" s="82" t="s">
        <v>166</v>
      </c>
      <c r="G20" s="80">
        <v>5150.66</v>
      </c>
      <c r="H20" s="42">
        <v>45800</v>
      </c>
      <c r="I20" s="42">
        <v>45792</v>
      </c>
    </row>
    <row r="21" spans="1:9" ht="68.650000000000006" customHeight="1" x14ac:dyDescent="0.35">
      <c r="A21" s="112"/>
      <c r="B21" s="113"/>
      <c r="C21" s="114"/>
      <c r="D21" s="115"/>
      <c r="E21" s="116"/>
      <c r="F21" s="117"/>
      <c r="G21" s="80">
        <f>SUM(G7:G20)</f>
        <v>505603.92999999993</v>
      </c>
      <c r="H21" s="118"/>
      <c r="I21" s="118"/>
    </row>
    <row r="22" spans="1:9" ht="77.650000000000006" customHeight="1" x14ac:dyDescent="0.25">
      <c r="A22" s="112"/>
      <c r="B22" s="113"/>
      <c r="C22" s="114"/>
      <c r="D22" s="119"/>
      <c r="E22" s="116"/>
      <c r="F22" s="116"/>
      <c r="G22" s="117"/>
      <c r="H22" s="118"/>
      <c r="I22" s="11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view="pageBreakPreview" zoomScale="50" zoomScaleNormal="100" zoomScalePageLayoutView="50" workbookViewId="0">
      <selection activeCell="C11" activeCellId="1" sqref="I7:I32 C11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253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95" t="s">
        <v>168</v>
      </c>
      <c r="C7" s="72" t="s">
        <v>169</v>
      </c>
      <c r="D7" s="79" t="s">
        <v>170</v>
      </c>
      <c r="E7" s="96" t="s">
        <v>171</v>
      </c>
      <c r="F7" s="97" t="s">
        <v>172</v>
      </c>
      <c r="G7" s="76">
        <v>75793.22</v>
      </c>
      <c r="H7" s="42">
        <v>45825</v>
      </c>
      <c r="I7" s="42">
        <v>45814</v>
      </c>
    </row>
    <row r="8" spans="1:10" ht="95.45" customHeight="1" x14ac:dyDescent="0.25">
      <c r="A8" s="94">
        <v>2</v>
      </c>
      <c r="B8" s="104" t="s">
        <v>254</v>
      </c>
      <c r="C8" s="105" t="s">
        <v>255</v>
      </c>
      <c r="D8" s="73" t="s">
        <v>256</v>
      </c>
      <c r="E8" s="74" t="s">
        <v>257</v>
      </c>
      <c r="F8" s="73" t="s">
        <v>184</v>
      </c>
      <c r="G8" s="120">
        <v>12884.98</v>
      </c>
      <c r="H8" s="42">
        <v>45825</v>
      </c>
      <c r="I8" s="42">
        <v>45814</v>
      </c>
    </row>
    <row r="9" spans="1:10" ht="83.65" customHeight="1" x14ac:dyDescent="0.25">
      <c r="A9" s="94">
        <v>3</v>
      </c>
      <c r="B9" s="121" t="s">
        <v>258</v>
      </c>
      <c r="C9" s="50">
        <v>80221113000014</v>
      </c>
      <c r="D9" s="51" t="s">
        <v>49</v>
      </c>
      <c r="E9" s="52" t="s">
        <v>50</v>
      </c>
      <c r="F9" s="61" t="s">
        <v>51</v>
      </c>
      <c r="G9" s="84">
        <v>955.31</v>
      </c>
      <c r="H9" s="42">
        <v>45825</v>
      </c>
      <c r="I9" s="42">
        <v>45814</v>
      </c>
    </row>
    <row r="10" spans="1:10" ht="71.650000000000006" customHeight="1" x14ac:dyDescent="0.25">
      <c r="A10" s="94">
        <v>4</v>
      </c>
      <c r="B10" s="122" t="s">
        <v>259</v>
      </c>
      <c r="C10" s="86" t="s">
        <v>260</v>
      </c>
      <c r="D10" s="91" t="s">
        <v>261</v>
      </c>
      <c r="E10" s="89" t="s">
        <v>262</v>
      </c>
      <c r="F10" s="80" t="s">
        <v>82</v>
      </c>
      <c r="G10" s="82">
        <v>7423.58</v>
      </c>
      <c r="H10" s="42">
        <v>45825</v>
      </c>
      <c r="I10" s="42">
        <v>45814</v>
      </c>
    </row>
    <row r="11" spans="1:10" ht="85.15" customHeight="1" x14ac:dyDescent="0.25">
      <c r="A11" s="94">
        <v>5</v>
      </c>
      <c r="B11" s="122" t="s">
        <v>263</v>
      </c>
      <c r="C11" s="105" t="s">
        <v>264</v>
      </c>
      <c r="D11" s="79" t="s">
        <v>265</v>
      </c>
      <c r="E11" s="80" t="s">
        <v>71</v>
      </c>
      <c r="F11" s="81" t="s">
        <v>266</v>
      </c>
      <c r="G11" s="93">
        <v>259183.46</v>
      </c>
      <c r="H11" s="42">
        <v>45825</v>
      </c>
      <c r="I11" s="42">
        <v>45814</v>
      </c>
    </row>
    <row r="12" spans="1:10" ht="79.150000000000006" customHeight="1" x14ac:dyDescent="0.35">
      <c r="A12" s="94">
        <v>6</v>
      </c>
      <c r="B12" s="108" t="s">
        <v>267</v>
      </c>
      <c r="C12" s="105" t="s">
        <v>268</v>
      </c>
      <c r="D12" s="88" t="s">
        <v>269</v>
      </c>
      <c r="E12" s="89" t="s">
        <v>270</v>
      </c>
      <c r="F12" s="80" t="s">
        <v>271</v>
      </c>
      <c r="G12" s="80">
        <v>188853.19</v>
      </c>
      <c r="H12" s="42">
        <v>45825</v>
      </c>
      <c r="I12" s="42">
        <v>45814</v>
      </c>
    </row>
    <row r="13" spans="1:10" ht="89.65" customHeight="1" x14ac:dyDescent="0.25">
      <c r="A13" s="94">
        <v>7</v>
      </c>
      <c r="B13" s="104" t="s">
        <v>272</v>
      </c>
      <c r="C13" s="105" t="s">
        <v>273</v>
      </c>
      <c r="D13" s="60" t="s">
        <v>44</v>
      </c>
      <c r="E13" s="61" t="s">
        <v>45</v>
      </c>
      <c r="F13" s="41" t="s">
        <v>46</v>
      </c>
      <c r="G13" s="80">
        <v>2400.91</v>
      </c>
      <c r="H13" s="42">
        <v>45825</v>
      </c>
      <c r="I13" s="42">
        <v>45814</v>
      </c>
    </row>
    <row r="14" spans="1:10" ht="77.650000000000006" customHeight="1" x14ac:dyDescent="0.25">
      <c r="A14" s="94">
        <v>8</v>
      </c>
      <c r="B14" s="108" t="s">
        <v>162</v>
      </c>
      <c r="C14" s="105" t="s">
        <v>163</v>
      </c>
      <c r="D14" s="91" t="s">
        <v>164</v>
      </c>
      <c r="E14" s="109" t="s">
        <v>165</v>
      </c>
      <c r="F14" s="82" t="s">
        <v>166</v>
      </c>
      <c r="G14" s="80">
        <v>4929.6400000000003</v>
      </c>
      <c r="H14" s="42">
        <v>45825</v>
      </c>
      <c r="I14" s="42">
        <v>45814</v>
      </c>
    </row>
    <row r="15" spans="1:10" ht="68.650000000000006" customHeight="1" x14ac:dyDescent="0.35">
      <c r="A15" s="94">
        <v>9</v>
      </c>
      <c r="B15" s="108" t="s">
        <v>274</v>
      </c>
      <c r="C15" s="79" t="s">
        <v>275</v>
      </c>
      <c r="D15" s="88" t="s">
        <v>276</v>
      </c>
      <c r="E15" s="89" t="s">
        <v>277</v>
      </c>
      <c r="F15" s="80" t="s">
        <v>278</v>
      </c>
      <c r="G15" s="80">
        <v>2940.73</v>
      </c>
      <c r="H15" s="42">
        <v>45825</v>
      </c>
      <c r="I15" s="42">
        <v>45814</v>
      </c>
    </row>
    <row r="16" spans="1:10" ht="77.650000000000006" customHeight="1" x14ac:dyDescent="0.25">
      <c r="A16" s="112"/>
      <c r="B16" s="113"/>
      <c r="C16" s="114"/>
      <c r="D16" s="123"/>
      <c r="E16" s="116"/>
      <c r="F16" s="116"/>
      <c r="G16" s="80">
        <f>SUM(G7:G15)</f>
        <v>555365.02</v>
      </c>
      <c r="H16" s="118"/>
      <c r="I16" s="11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view="pageBreakPreview" topLeftCell="A4" zoomScale="50" zoomScaleNormal="100" zoomScalePageLayoutView="50" workbookViewId="0">
      <selection activeCell="C8" activeCellId="1" sqref="I7:I32 C8"/>
    </sheetView>
  </sheetViews>
  <sheetFormatPr defaultColWidth="9.140625" defaultRowHeight="15.75" x14ac:dyDescent="0.25"/>
  <cols>
    <col min="1" max="1" width="5.5703125" style="3" customWidth="1"/>
    <col min="2" max="2" width="41.7109375" style="4" customWidth="1"/>
    <col min="3" max="3" width="32" style="5" customWidth="1"/>
    <col min="4" max="4" width="54" style="6" customWidth="1"/>
    <col min="5" max="5" width="41.140625" style="7" customWidth="1"/>
    <col min="6" max="6" width="33.85546875" style="7" customWidth="1"/>
    <col min="7" max="7" width="23.7109375" style="8" customWidth="1"/>
    <col min="8" max="8" width="28.28515625" style="9" customWidth="1"/>
    <col min="9" max="9" width="34" style="9" customWidth="1"/>
    <col min="10" max="10" width="12" style="10" customWidth="1"/>
    <col min="11" max="1024" width="9.140625" style="10"/>
  </cols>
  <sheetData>
    <row r="1" spans="1:10" ht="18.75" x14ac:dyDescent="0.3">
      <c r="A1" s="11"/>
      <c r="B1" s="12"/>
      <c r="C1" s="13"/>
      <c r="D1" s="14"/>
      <c r="E1" s="15"/>
      <c r="F1" s="15"/>
      <c r="G1" s="16"/>
      <c r="H1" s="17"/>
      <c r="I1" s="17"/>
    </row>
    <row r="2" spans="1:10" ht="15.75" customHeight="1" x14ac:dyDescent="0.3">
      <c r="A2" s="18"/>
      <c r="B2" s="2" t="s">
        <v>279</v>
      </c>
      <c r="C2" s="2"/>
      <c r="D2" s="2"/>
      <c r="E2" s="2"/>
      <c r="F2" s="2"/>
      <c r="G2" s="2"/>
      <c r="H2" s="2"/>
      <c r="I2" s="19"/>
    </row>
    <row r="3" spans="1:10" ht="15.75" customHeight="1" x14ac:dyDescent="0.3">
      <c r="A3" s="18"/>
      <c r="B3" s="20"/>
      <c r="C3" s="21"/>
      <c r="D3" s="20"/>
      <c r="E3" s="20"/>
      <c r="F3" s="20"/>
      <c r="G3" s="22"/>
      <c r="H3" s="23"/>
      <c r="I3" s="19" t="s">
        <v>1</v>
      </c>
    </row>
    <row r="4" spans="1:10" ht="20.25" x14ac:dyDescent="0.3">
      <c r="A4" s="18"/>
      <c r="B4" s="24"/>
      <c r="C4" s="25"/>
      <c r="D4" s="26"/>
      <c r="E4" s="27"/>
      <c r="F4" s="27"/>
      <c r="G4" s="28"/>
      <c r="H4" s="29"/>
      <c r="I4" s="19"/>
    </row>
    <row r="5" spans="1:10" ht="90.75" customHeight="1" x14ac:dyDescent="0.3">
      <c r="A5" s="30"/>
      <c r="B5" s="31" t="s">
        <v>2</v>
      </c>
      <c r="C5" s="32" t="s">
        <v>3</v>
      </c>
      <c r="D5" s="31" t="s">
        <v>4</v>
      </c>
      <c r="E5" s="31" t="s">
        <v>5</v>
      </c>
      <c r="F5" s="31" t="s">
        <v>6</v>
      </c>
      <c r="G5" s="33" t="s">
        <v>7</v>
      </c>
      <c r="H5" s="34" t="s">
        <v>8</v>
      </c>
      <c r="I5" s="34" t="s">
        <v>9</v>
      </c>
      <c r="J5" s="35"/>
    </row>
    <row r="6" spans="1:10" ht="15.75" customHeight="1" x14ac:dyDescent="0.3">
      <c r="A6" s="36"/>
      <c r="B6" s="1" t="s">
        <v>10</v>
      </c>
      <c r="C6" s="1"/>
      <c r="D6" s="1"/>
      <c r="E6" s="1"/>
      <c r="F6" s="1"/>
      <c r="G6" s="1"/>
      <c r="H6" s="1"/>
      <c r="I6" s="1"/>
      <c r="J6" s="35"/>
    </row>
    <row r="7" spans="1:10" ht="99.95" customHeight="1" x14ac:dyDescent="0.25">
      <c r="A7" s="94">
        <v>1</v>
      </c>
      <c r="B7" s="95" t="s">
        <v>168</v>
      </c>
      <c r="C7" s="72" t="s">
        <v>169</v>
      </c>
      <c r="D7" s="79" t="s">
        <v>170</v>
      </c>
      <c r="E7" s="96" t="s">
        <v>171</v>
      </c>
      <c r="F7" s="97" t="s">
        <v>172</v>
      </c>
      <c r="G7" s="76">
        <v>23659.66</v>
      </c>
      <c r="H7" s="42">
        <v>45849</v>
      </c>
      <c r="I7" s="42">
        <v>45856</v>
      </c>
    </row>
    <row r="8" spans="1:10" ht="99.95" customHeight="1" x14ac:dyDescent="0.25">
      <c r="A8" s="94">
        <v>2</v>
      </c>
      <c r="B8" s="104" t="s">
        <v>280</v>
      </c>
      <c r="C8" s="105" t="s">
        <v>281</v>
      </c>
      <c r="D8" s="73" t="s">
        <v>228</v>
      </c>
      <c r="E8" s="74" t="s">
        <v>229</v>
      </c>
      <c r="F8" s="73" t="s">
        <v>128</v>
      </c>
      <c r="G8" s="120">
        <v>1424.96</v>
      </c>
      <c r="H8" s="42">
        <v>45849</v>
      </c>
      <c r="I8" s="42">
        <v>45856</v>
      </c>
    </row>
    <row r="9" spans="1:10" ht="99.95" customHeight="1" x14ac:dyDescent="0.25">
      <c r="A9" s="94">
        <v>3</v>
      </c>
      <c r="B9" s="121" t="s">
        <v>239</v>
      </c>
      <c r="C9" s="124" t="s">
        <v>240</v>
      </c>
      <c r="D9" s="92" t="s">
        <v>241</v>
      </c>
      <c r="E9" s="89" t="s">
        <v>242</v>
      </c>
      <c r="F9" s="80" t="s">
        <v>243</v>
      </c>
      <c r="G9" s="125">
        <v>7447.27</v>
      </c>
      <c r="H9" s="42">
        <v>45849</v>
      </c>
      <c r="I9" s="42">
        <v>45856</v>
      </c>
    </row>
    <row r="10" spans="1:10" ht="99.95" customHeight="1" x14ac:dyDescent="0.25">
      <c r="A10" s="94"/>
      <c r="B10" s="113"/>
      <c r="C10" s="114"/>
      <c r="D10" s="123"/>
      <c r="E10" s="116"/>
      <c r="F10" s="116"/>
      <c r="G10" s="80">
        <f>SUM(G7:G9)</f>
        <v>32531.89</v>
      </c>
      <c r="H10" s="118"/>
      <c r="I10" s="118"/>
    </row>
    <row r="11" spans="1:10" ht="99.95" customHeight="1" x14ac:dyDescent="0.25">
      <c r="A11" s="94"/>
      <c r="B11" s="126"/>
      <c r="C11" s="127"/>
      <c r="D11" s="114"/>
      <c r="E11" s="128"/>
      <c r="F11" s="129"/>
      <c r="G11" s="130"/>
      <c r="H11" s="118"/>
      <c r="I11" s="118"/>
    </row>
    <row r="12" spans="1:10" ht="99.95" customHeight="1" x14ac:dyDescent="0.25">
      <c r="A12" s="94"/>
      <c r="B12" s="126"/>
      <c r="C12" s="127"/>
      <c r="D12" s="114"/>
      <c r="E12" s="128"/>
      <c r="F12" s="129"/>
      <c r="G12" s="130"/>
      <c r="H12" s="118"/>
      <c r="I12" s="118"/>
    </row>
    <row r="13" spans="1:10" ht="95.45" customHeight="1" x14ac:dyDescent="0.25">
      <c r="A13" s="94">
        <v>2</v>
      </c>
      <c r="B13" s="131"/>
      <c r="C13" s="132"/>
      <c r="D13" s="133"/>
      <c r="E13" s="134"/>
      <c r="F13" s="133"/>
      <c r="G13" s="135"/>
      <c r="H13" s="118"/>
      <c r="I13" s="118"/>
    </row>
    <row r="14" spans="1:10" ht="95.45" customHeight="1" x14ac:dyDescent="0.25">
      <c r="A14" s="94"/>
      <c r="B14" s="131"/>
      <c r="C14" s="132"/>
      <c r="D14" s="133"/>
      <c r="E14" s="134"/>
      <c r="F14" s="133"/>
      <c r="G14" s="135"/>
      <c r="H14" s="118"/>
      <c r="I14" s="118"/>
    </row>
    <row r="15" spans="1:10" ht="95.45" customHeight="1" x14ac:dyDescent="0.25">
      <c r="A15" s="94"/>
      <c r="B15" s="131"/>
      <c r="C15" s="132"/>
      <c r="D15" s="133"/>
      <c r="E15" s="134"/>
      <c r="F15" s="133"/>
      <c r="G15" s="135"/>
      <c r="H15" s="118"/>
      <c r="I15" s="118"/>
    </row>
    <row r="16" spans="1:10" ht="95.45" customHeight="1" x14ac:dyDescent="0.25">
      <c r="A16" s="94"/>
      <c r="B16" s="131"/>
      <c r="C16" s="132"/>
      <c r="D16" s="133"/>
      <c r="E16" s="134"/>
      <c r="F16" s="133"/>
      <c r="G16" s="135"/>
      <c r="H16" s="118"/>
      <c r="I16" s="118"/>
    </row>
    <row r="17" spans="1:9" ht="77.650000000000006" customHeight="1" x14ac:dyDescent="0.25">
      <c r="A17" s="112"/>
      <c r="B17" s="113"/>
      <c r="C17" s="114"/>
      <c r="D17" s="123"/>
      <c r="E17" s="116"/>
      <c r="F17" s="116"/>
      <c r="G17" s="117"/>
      <c r="H17" s="118"/>
      <c r="I17" s="118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48</vt:i4>
      </vt:variant>
    </vt:vector>
  </HeadingPairs>
  <TitlesOfParts>
    <vt:vector size="59" baseType="lpstr">
      <vt:lpstr>10.09.2024_2</vt:lpstr>
      <vt:lpstr>10.10.2024</vt:lpstr>
      <vt:lpstr>10.11.2024</vt:lpstr>
      <vt:lpstr>10.02.2025</vt:lpstr>
      <vt:lpstr>10.03.2025</vt:lpstr>
      <vt:lpstr>10.04.2025</vt:lpstr>
      <vt:lpstr>10.05.2025</vt:lpstr>
      <vt:lpstr>06.06.2025</vt:lpstr>
      <vt:lpstr>11.07.2025</vt:lpstr>
      <vt:lpstr>06.08.2025</vt:lpstr>
      <vt:lpstr>10.09.2025</vt:lpstr>
      <vt:lpstr>'06.06.2025'!Print_Area_0_0</vt:lpstr>
      <vt:lpstr>'06.08.2025'!Print_Area_0_0</vt:lpstr>
      <vt:lpstr>'10.02.2025'!Print_Area_0_0</vt:lpstr>
      <vt:lpstr>'10.03.2025'!Print_Area_0_0</vt:lpstr>
      <vt:lpstr>'10.04.2025'!Print_Area_0_0</vt:lpstr>
      <vt:lpstr>'10.05.2025'!Print_Area_0_0</vt:lpstr>
      <vt:lpstr>'10.09.2024_2'!Print_Area_0_0</vt:lpstr>
      <vt:lpstr>'10.09.2025'!Print_Area_0_0</vt:lpstr>
      <vt:lpstr>'10.10.2024'!Print_Area_0_0</vt:lpstr>
      <vt:lpstr>'10.11.2024'!Print_Area_0_0</vt:lpstr>
      <vt:lpstr>'11.07.2025'!Print_Area_0_0</vt:lpstr>
      <vt:lpstr>'06.06.2025'!Print_Area_0_0_0</vt:lpstr>
      <vt:lpstr>'06.08.2025'!Print_Area_0_0_0</vt:lpstr>
      <vt:lpstr>'10.02.2025'!Print_Area_0_0_0</vt:lpstr>
      <vt:lpstr>'10.03.2025'!Print_Area_0_0_0</vt:lpstr>
      <vt:lpstr>'10.04.2025'!Print_Area_0_0_0</vt:lpstr>
      <vt:lpstr>'10.05.2025'!Print_Area_0_0_0</vt:lpstr>
      <vt:lpstr>'10.09.2024_2'!Print_Area_0_0_0</vt:lpstr>
      <vt:lpstr>'10.09.2025'!Print_Area_0_0_0</vt:lpstr>
      <vt:lpstr>'10.10.2024'!Print_Area_0_0_0</vt:lpstr>
      <vt:lpstr>'10.11.2024'!Print_Area_0_0_0</vt:lpstr>
      <vt:lpstr>'11.07.2025'!Print_Area_0_0_0</vt:lpstr>
      <vt:lpstr>'06.06.2025'!Print_Area_0_0_0_0</vt:lpstr>
      <vt:lpstr>'06.08.2025'!Print_Area_0_0_0_0</vt:lpstr>
      <vt:lpstr>'10.02.2025'!Print_Area_0_0_0_0</vt:lpstr>
      <vt:lpstr>'10.03.2025'!Print_Area_0_0_0_0</vt:lpstr>
      <vt:lpstr>'10.04.2025'!Print_Area_0_0_0_0</vt:lpstr>
      <vt:lpstr>'10.05.2025'!Print_Area_0_0_0_0</vt:lpstr>
      <vt:lpstr>'10.09.2025'!Print_Area_0_0_0_0</vt:lpstr>
      <vt:lpstr>'11.07.2025'!Print_Area_0_0_0_0</vt:lpstr>
      <vt:lpstr>'06.06.2025'!Print_Area_0_0_0_0_0</vt:lpstr>
      <vt:lpstr>'06.08.2025'!Print_Area_0_0_0_0_0</vt:lpstr>
      <vt:lpstr>'10.03.2025'!Print_Area_0_0_0_0_0</vt:lpstr>
      <vt:lpstr>'10.04.2025'!Print_Area_0_0_0_0_0</vt:lpstr>
      <vt:lpstr>'10.05.2025'!Print_Area_0_0_0_0_0</vt:lpstr>
      <vt:lpstr>'10.09.2025'!Print_Area_0_0_0_0_0</vt:lpstr>
      <vt:lpstr>'11.07.2025'!Print_Area_0_0_0_0_0</vt:lpstr>
      <vt:lpstr>'06.06.2025'!Область_печати</vt:lpstr>
      <vt:lpstr>'06.08.2025'!Область_печати</vt:lpstr>
      <vt:lpstr>'10.02.2025'!Область_печати</vt:lpstr>
      <vt:lpstr>'10.03.2025'!Область_печати</vt:lpstr>
      <vt:lpstr>'10.04.2025'!Область_печати</vt:lpstr>
      <vt:lpstr>'10.05.2025'!Область_печати</vt:lpstr>
      <vt:lpstr>'10.09.2024_2'!Область_печати</vt:lpstr>
      <vt:lpstr>'10.09.2025'!Область_печати</vt:lpstr>
      <vt:lpstr>'10.10.2024'!Область_печати</vt:lpstr>
      <vt:lpstr>'10.11.2024'!Область_печати</vt:lpstr>
      <vt:lpstr>'11.07.2025'!Область_печати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76</cp:revision>
  <cp:lastPrinted>2025-09-11T10:29:41Z</cp:lastPrinted>
  <dcterms:created xsi:type="dcterms:W3CDTF">2006-09-28T05:33:49Z</dcterms:created>
  <dcterms:modified xsi:type="dcterms:W3CDTF">2025-09-11T07:52:31Z</dcterms:modified>
  <dc:language>ru-RU</dc:language>
</cp:coreProperties>
</file>